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<sst xmlns="http://schemas.openxmlformats.org/spreadsheetml/2006/main" count="95" uniqueCount="63">
  <si>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</si>
  <si>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</si>
  <si>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Баррикад ул, д.125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</si>
  <si>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</si>
  <si>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</si>
  <si>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</si>
  <si>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</si>
  <si>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</si>
  <si>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</si>
  <si>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</si>
  <si>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</si>
  <si>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</si>
  <si>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</si>
  <si>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</si>
  <si>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</si>
  <si>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</si>
  <si>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</si>
  <si>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</si>
  <si>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</si>
  <si>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</si>
  <si>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</si>
  <si>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</si>
  <si>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</si>
  <si>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</si>
  <si>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</si>
  <si>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</si>
  <si>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</si>
  <si>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</si>
  <si>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</si>
  <si>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</si>
  <si>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</si>
  <si>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</si>
  <si>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</si>
  <si>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</si>
  <si>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</si>
  <si>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</si>
  <si>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</si>
  <si>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</si>
  <si>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</si>
  <si>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</si>
  <si>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</si>
  <si>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</si>
  <si>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</si>
  <si>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</si>
  <si>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</si>
  <si>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</si>
  <si>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</si>
  <si>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</si>
  <si>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</si>
  <si>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</si>
  <si>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ЗАО "Электро-ком"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</si>
  <si>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</si>
  <si>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</si>
  <si>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</si>
  <si>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</si>
  <si>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</si>
  <si>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</si>
  <si>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прочистка канализ.трубопроводов</t>
  </si>
  <si>
    <t>Работы по техническому диагностированию ВДГО</t>
  </si>
  <si>
    <t>дезинфекция подъездов</t>
  </si>
  <si>
    <t>Оплата провайдеров за 2020г.</t>
  </si>
  <si>
    <t>Воеводская Н.А.</t>
  </si>
  <si>
    <t>ИП "Малинина И.В."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</si>
</sst>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7" fillId="0" borderId="10" xfId="34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Border="1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0" borderId="0" xfId="69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right" vertical="center" wrapText="1"/>
    </xf>
    <xf numFmtId="2" fontId="11" fillId="34" borderId="0" xfId="0" applyNumberFormat="1" applyFont="1" applyFill="1" applyBorder="1" applyAlignment="1" applyProtection="1">
      <alignment horizontal="right"/>
      <protection/>
    </xf>
    <xf numFmtId="0" fontId="10" fillId="0" borderId="0" xfId="69" applyFont="1" applyBorder="1" applyAlignment="1">
      <alignment horizontal="left"/>
      <protection/>
    </xf>
    <xf numFmtId="0" fontId="10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5" fillId="0" borderId="11" xfId="69" applyNumberFormat="1" applyFont="1" applyBorder="1" applyAlignment="1">
      <alignment horizontal="left" vertical="justify" wrapText="1"/>
      <protection/>
    </xf>
    <xf numFmtId="0" fontId="5" fillId="0" borderId="12" xfId="69" applyNumberFormat="1" applyFont="1" applyBorder="1" applyAlignment="1">
      <alignment horizontal="left" vertical="justify" wrapText="1"/>
      <protection/>
    </xf>
    <xf numFmtId="0" fontId="5" fillId="0" borderId="13" xfId="69" applyNumberFormat="1" applyFont="1" applyBorder="1" applyAlignment="1">
      <alignment horizontal="left" vertical="justify" wrapText="1"/>
      <protection/>
    </xf>
    <xf numFmtId="2" fontId="5" fillId="33" borderId="10" xfId="69" applyNumberFormat="1" applyFont="1" applyFill="1" applyBorder="1" applyAlignment="1">
      <alignment horizontal="right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5" fillId="0" borderId="11" xfId="69" applyFont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center" wrapText="1"/>
      <protection/>
    </xf>
    <xf numFmtId="2" fontId="0" fillId="0" borderId="13" xfId="0" applyNumberFormat="1" applyBorder="1" applyAlignment="1">
      <alignment vertical="top" wrapText="1"/>
    </xf>
    <xf numFmtId="2" fontId="0" fillId="33" borderId="10" xfId="69" applyNumberFormat="1" applyFont="1" applyFill="1" applyBorder="1" applyAlignment="1">
      <alignment horizont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9" fillId="0" borderId="11" xfId="69" applyFont="1" applyFill="1" applyBorder="1" applyAlignment="1">
      <alignment vertical="center" wrapText="1"/>
      <protection/>
    </xf>
    <xf numFmtId="0" fontId="9" fillId="0" borderId="12" xfId="69" applyFont="1" applyFill="1" applyBorder="1" applyAlignment="1">
      <alignment vertical="center" wrapText="1"/>
      <protection/>
    </xf>
    <xf numFmtId="0" fontId="9" fillId="0" borderId="13" xfId="69" applyFont="1" applyFill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center" wrapText="1"/>
      <protection/>
    </xf>
    <xf numFmtId="2" fontId="5" fillId="0" borderId="13" xfId="0" applyNumberFormat="1" applyFont="1" applyBorder="1" applyAlignment="1">
      <alignment vertical="top" wrapText="1"/>
    </xf>
    <xf numFmtId="2" fontId="11" fillId="0" borderId="11" xfId="0" applyNumberFormat="1" applyFont="1" applyFill="1" applyBorder="1" applyAlignment="1" applyProtection="1">
      <alignment horizontal="left" wrapText="1"/>
      <protection/>
    </xf>
    <xf numFmtId="2" fontId="11" fillId="0" borderId="12" xfId="0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Border="1" applyAlignment="1">
      <alignment horizontal="right" vertical="top" wrapText="1"/>
    </xf>
    <xf numFmtId="0" fontId="6" fillId="0" borderId="10" xfId="34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29" fillId="0" borderId="15" xfId="0" applyFont="1" applyBorder="1" applyAlignment="1">
      <alignment horizontal="left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5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29" fillId="0" borderId="0" xfId="0" applyFont="1" applyAlignment="1">
      <alignment wrapText="1"/>
    </xf>
    <xf numFmtId="0" fontId="29" fillId="0" borderId="15" xfId="0" applyFont="1" applyBorder="1" applyAlignment="1">
      <alignment horizontal="lef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="110" zoomScaleSheetLayoutView="110" zoomScalePageLayoutView="0" workbookViewId="0" topLeftCell="A4">
      <selection activeCell="H34" sqref="H34:K34"/>
    </sheetView>
  </sheetViews>
  <sheetFormatPr defaultColWidth="9.00390625" defaultRowHeight="12.75"/>
  <cols>
    <col min="1" max="1" width="3.625" style="1" customWidth="1"/>
    <col min="2" max="2" width="11.75390625" style="1" customWidth="1"/>
    <col min="3" max="3" width="2.25390625" style="1" customWidth="1"/>
    <col min="4" max="4" width="20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8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00390625" style="1" customWidth="1"/>
    <col min="20" max="20" width="24.875" style="1" customWidth="1"/>
    <col min="21" max="16384" width="9.125" style="1" customWidth="1"/>
  </cols>
  <sheetData>
    <row r="1" spans="3:18" ht="17.25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20.25" customHeight="1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4:16" ht="11.25" customHeight="1">
      <c r="D3" s="79" t="s">
        <v>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ht="0.75" customHeight="1"/>
    <row r="5" spans="3:15" ht="18" customHeight="1">
      <c r="C5" s="81" t="s">
        <v>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ht="2.25" customHeight="1"/>
    <row r="7" spans="1:20" ht="25.5">
      <c r="A7" s="2" t="s">
        <v>3</v>
      </c>
      <c r="B7" s="83" t="s">
        <v>4</v>
      </c>
      <c r="C7" s="84"/>
      <c r="D7" s="85"/>
      <c r="E7" s="6" t="s">
        <v>5</v>
      </c>
      <c r="F7" s="2" t="s">
        <v>6</v>
      </c>
      <c r="H7" s="2" t="s">
        <v>33</v>
      </c>
      <c r="J7" s="2" t="s">
        <v>7</v>
      </c>
      <c r="L7" s="83" t="s">
        <v>8</v>
      </c>
      <c r="M7" s="85"/>
      <c r="O7" s="83" t="s">
        <v>9</v>
      </c>
      <c r="P7" s="84"/>
      <c r="Q7" s="85"/>
      <c r="R7" s="83" t="s">
        <v>10</v>
      </c>
      <c r="S7" s="86"/>
      <c r="T7" s="2" t="s">
        <v>11</v>
      </c>
    </row>
    <row r="8" spans="1:20" ht="12.75">
      <c r="A8" s="3"/>
      <c r="B8" s="59" t="s">
        <v>34</v>
      </c>
      <c r="C8" s="60"/>
      <c r="D8" s="61"/>
      <c r="E8" s="22" t="s">
        <v>35</v>
      </c>
      <c r="F8" s="2"/>
      <c r="H8" s="23">
        <v>913.7</v>
      </c>
      <c r="J8" s="3"/>
      <c r="L8" s="21"/>
      <c r="M8" s="25"/>
      <c r="O8" s="3"/>
      <c r="P8" s="4"/>
      <c r="Q8" s="5"/>
      <c r="R8" s="3"/>
      <c r="S8" s="7"/>
      <c r="T8" s="2"/>
    </row>
    <row r="9" spans="1:20" ht="12.75">
      <c r="A9" s="11"/>
      <c r="B9" s="62" t="s">
        <v>12</v>
      </c>
      <c r="C9" s="63"/>
      <c r="D9" s="64"/>
      <c r="E9" s="12" t="s">
        <v>35</v>
      </c>
      <c r="F9" s="2"/>
      <c r="H9" s="24">
        <v>913.7</v>
      </c>
      <c r="J9" s="3"/>
      <c r="L9" s="21"/>
      <c r="M9" s="25"/>
      <c r="O9" s="3"/>
      <c r="P9" s="4"/>
      <c r="Q9" s="5"/>
      <c r="R9" s="3"/>
      <c r="S9" s="7"/>
      <c r="T9" s="2"/>
    </row>
    <row r="10" spans="1:20" ht="15" customHeight="1">
      <c r="A10" s="11"/>
      <c r="B10" s="67" t="s">
        <v>36</v>
      </c>
      <c r="C10" s="63"/>
      <c r="D10" s="64"/>
      <c r="E10" s="12" t="s">
        <v>35</v>
      </c>
      <c r="F10" s="8"/>
      <c r="H10" s="24" t="s">
        <v>37</v>
      </c>
      <c r="J10" s="88"/>
      <c r="K10" s="85"/>
      <c r="M10" s="88"/>
      <c r="N10" s="85"/>
      <c r="O10" s="88"/>
      <c r="P10" s="84"/>
      <c r="Q10" s="85"/>
      <c r="R10" s="88"/>
      <c r="S10" s="94"/>
      <c r="T10" s="136"/>
    </row>
    <row r="11" spans="1:20" ht="0" customHeight="1" hidden="1">
      <c r="A11" s="68">
        <v>1</v>
      </c>
      <c r="B11" s="70" t="s">
        <v>13</v>
      </c>
      <c r="C11" s="71"/>
      <c r="D11" s="72"/>
      <c r="E11" s="65" t="s">
        <v>49</v>
      </c>
      <c r="F11" s="76">
        <v>9.53</v>
      </c>
      <c r="H11" s="76">
        <v>104490.84</v>
      </c>
      <c r="J11" s="87">
        <v>102900.69</v>
      </c>
      <c r="K11" s="72"/>
      <c r="O11" s="87">
        <v>-1590.15</v>
      </c>
      <c r="P11" s="71"/>
      <c r="Q11" s="72"/>
      <c r="R11" s="87">
        <v>1590.15</v>
      </c>
      <c r="S11" s="72"/>
      <c r="T11" s="137" t="s">
        <v>39</v>
      </c>
    </row>
    <row r="12" spans="1:20" ht="26.25" customHeight="1">
      <c r="A12" s="69"/>
      <c r="B12" s="73"/>
      <c r="C12" s="74"/>
      <c r="D12" s="75"/>
      <c r="E12" s="66"/>
      <c r="F12" s="69"/>
      <c r="H12" s="69"/>
      <c r="J12" s="73"/>
      <c r="K12" s="75"/>
      <c r="M12" s="87">
        <v>104490.84</v>
      </c>
      <c r="N12" s="72"/>
      <c r="O12" s="73"/>
      <c r="P12" s="74"/>
      <c r="Q12" s="75"/>
      <c r="R12" s="73"/>
      <c r="S12" s="75"/>
      <c r="T12" s="138"/>
    </row>
    <row r="13" spans="1:20" ht="0" customHeight="1" hidden="1">
      <c r="A13" s="96">
        <v>1.1</v>
      </c>
      <c r="B13" s="98" t="s">
        <v>14</v>
      </c>
      <c r="C13" s="71"/>
      <c r="D13" s="72"/>
      <c r="E13" s="65" t="s">
        <v>49</v>
      </c>
      <c r="F13" s="99">
        <v>1.05</v>
      </c>
      <c r="H13" s="100">
        <v>11512.68</v>
      </c>
      <c r="J13" s="101">
        <v>11337.49</v>
      </c>
      <c r="K13" s="72"/>
      <c r="M13" s="73"/>
      <c r="N13" s="75"/>
      <c r="O13" s="102">
        <v>-175.19</v>
      </c>
      <c r="P13" s="71"/>
      <c r="Q13" s="72"/>
      <c r="R13" s="95">
        <v>175.19</v>
      </c>
      <c r="S13" s="72"/>
      <c r="T13" s="139" t="s">
        <v>40</v>
      </c>
    </row>
    <row r="14" spans="1:20" ht="27" customHeight="1">
      <c r="A14" s="97"/>
      <c r="B14" s="73"/>
      <c r="C14" s="74"/>
      <c r="D14" s="75"/>
      <c r="E14" s="66"/>
      <c r="F14" s="69"/>
      <c r="H14" s="74"/>
      <c r="J14" s="73"/>
      <c r="K14" s="75"/>
      <c r="M14" s="105">
        <v>11512.68</v>
      </c>
      <c r="N14" s="85"/>
      <c r="O14" s="73"/>
      <c r="P14" s="74"/>
      <c r="Q14" s="75"/>
      <c r="R14" s="73"/>
      <c r="S14" s="75"/>
      <c r="T14" s="140"/>
    </row>
    <row r="15" spans="1:20" ht="7.5" customHeight="1">
      <c r="A15" s="106">
        <v>1.2</v>
      </c>
      <c r="B15" s="107" t="s">
        <v>15</v>
      </c>
      <c r="C15" s="71"/>
      <c r="D15" s="72"/>
      <c r="E15" s="65" t="s">
        <v>49</v>
      </c>
      <c r="F15" s="76">
        <v>1.33</v>
      </c>
      <c r="H15" s="76">
        <v>14582.64</v>
      </c>
      <c r="J15" s="87">
        <v>14360.73</v>
      </c>
      <c r="K15" s="90"/>
      <c r="M15" s="87">
        <v>14582.64</v>
      </c>
      <c r="N15" s="90"/>
      <c r="O15" s="87">
        <v>-221.91</v>
      </c>
      <c r="P15" s="89"/>
      <c r="Q15" s="90"/>
      <c r="R15" s="87">
        <v>221.91</v>
      </c>
      <c r="S15" s="90"/>
      <c r="T15" s="139" t="s">
        <v>40</v>
      </c>
    </row>
    <row r="16" spans="1:20" ht="11.25" customHeight="1">
      <c r="A16" s="69"/>
      <c r="B16" s="73"/>
      <c r="C16" s="74"/>
      <c r="D16" s="75"/>
      <c r="E16" s="66"/>
      <c r="F16" s="69"/>
      <c r="H16" s="108"/>
      <c r="J16" s="91"/>
      <c r="K16" s="93"/>
      <c r="M16" s="91"/>
      <c r="N16" s="93"/>
      <c r="O16" s="91"/>
      <c r="P16" s="92"/>
      <c r="Q16" s="93"/>
      <c r="R16" s="91"/>
      <c r="S16" s="93"/>
      <c r="T16" s="140"/>
    </row>
    <row r="17" spans="1:20" ht="15" customHeight="1">
      <c r="A17" s="11">
        <v>1.3</v>
      </c>
      <c r="B17" s="62" t="s">
        <v>16</v>
      </c>
      <c r="C17" s="109"/>
      <c r="D17" s="104"/>
      <c r="E17" s="32" t="s">
        <v>49</v>
      </c>
      <c r="F17" s="13">
        <v>2.93</v>
      </c>
      <c r="H17" s="13">
        <v>32125.68</v>
      </c>
      <c r="J17" s="103">
        <v>31636.79</v>
      </c>
      <c r="K17" s="104"/>
      <c r="M17" s="103">
        <v>32125.68</v>
      </c>
      <c r="N17" s="104"/>
      <c r="O17" s="103">
        <v>-488.89</v>
      </c>
      <c r="P17" s="109"/>
      <c r="Q17" s="104"/>
      <c r="R17" s="103">
        <v>488.89</v>
      </c>
      <c r="S17" s="104"/>
      <c r="T17" s="141" t="s">
        <v>40</v>
      </c>
    </row>
    <row r="18" spans="1:20" ht="15" customHeight="1">
      <c r="A18" s="11">
        <v>1.4</v>
      </c>
      <c r="B18" s="62" t="s">
        <v>17</v>
      </c>
      <c r="C18" s="109"/>
      <c r="D18" s="104"/>
      <c r="E18" s="65" t="s">
        <v>49</v>
      </c>
      <c r="F18" s="13">
        <v>2.26</v>
      </c>
      <c r="H18" s="13">
        <v>24779.52</v>
      </c>
      <c r="J18" s="103">
        <v>24402.43</v>
      </c>
      <c r="K18" s="104"/>
      <c r="M18" s="103">
        <v>24779.52</v>
      </c>
      <c r="N18" s="104"/>
      <c r="O18" s="103">
        <v>-377.09</v>
      </c>
      <c r="P18" s="109"/>
      <c r="Q18" s="104"/>
      <c r="R18" s="103">
        <v>377.09</v>
      </c>
      <c r="S18" s="104"/>
      <c r="T18" s="27" t="s">
        <v>41</v>
      </c>
    </row>
    <row r="19" spans="5:20" ht="0" customHeight="1" hidden="1">
      <c r="E19" s="66"/>
      <c r="T19" s="142"/>
    </row>
    <row r="20" spans="1:20" ht="15" customHeight="1">
      <c r="A20" s="14">
        <v>1.5</v>
      </c>
      <c r="B20" s="62" t="s">
        <v>18</v>
      </c>
      <c r="C20" s="109"/>
      <c r="D20" s="104"/>
      <c r="E20" s="33" t="s">
        <v>49</v>
      </c>
      <c r="F20" s="13">
        <v>1.23</v>
      </c>
      <c r="H20" s="13">
        <v>13486.2</v>
      </c>
      <c r="J20" s="103">
        <v>13280.97</v>
      </c>
      <c r="K20" s="104"/>
      <c r="M20" s="103">
        <v>13486.2</v>
      </c>
      <c r="N20" s="104"/>
      <c r="O20" s="103">
        <v>-205.23</v>
      </c>
      <c r="P20" s="109"/>
      <c r="Q20" s="104"/>
      <c r="R20" s="103">
        <v>205.23</v>
      </c>
      <c r="S20" s="104"/>
      <c r="T20" s="27" t="s">
        <v>42</v>
      </c>
    </row>
    <row r="21" spans="1:20" ht="14.25" customHeight="1">
      <c r="A21" s="15">
        <v>1.6</v>
      </c>
      <c r="B21" s="110" t="s">
        <v>19</v>
      </c>
      <c r="C21" s="109"/>
      <c r="D21" s="104"/>
      <c r="E21" s="10" t="s">
        <v>49</v>
      </c>
      <c r="F21" s="16">
        <v>0.37</v>
      </c>
      <c r="H21" s="17">
        <v>4056.84</v>
      </c>
      <c r="J21" s="111">
        <v>3995.1</v>
      </c>
      <c r="K21" s="104"/>
      <c r="M21" s="111">
        <v>4056.84</v>
      </c>
      <c r="N21" s="104"/>
      <c r="O21" s="112">
        <v>-61.74</v>
      </c>
      <c r="P21" s="109"/>
      <c r="Q21" s="104"/>
      <c r="R21" s="113">
        <v>61.74</v>
      </c>
      <c r="S21" s="104"/>
      <c r="T21" s="27" t="s">
        <v>43</v>
      </c>
    </row>
    <row r="22" spans="1:20" ht="0.75" customHeight="1">
      <c r="A22" s="106">
        <v>1.7</v>
      </c>
      <c r="B22" s="107" t="s">
        <v>20</v>
      </c>
      <c r="C22" s="89"/>
      <c r="D22" s="90"/>
      <c r="E22" s="65" t="s">
        <v>49</v>
      </c>
      <c r="F22" s="76">
        <v>0.15</v>
      </c>
      <c r="H22" s="76">
        <v>1644.72</v>
      </c>
      <c r="J22" s="87">
        <v>1619.69</v>
      </c>
      <c r="K22" s="90"/>
      <c r="M22" s="87">
        <v>1644.72</v>
      </c>
      <c r="N22" s="90"/>
      <c r="O22" s="87">
        <v>-25.03</v>
      </c>
      <c r="P22" s="89"/>
      <c r="Q22" s="90"/>
      <c r="R22" s="87">
        <v>25.03</v>
      </c>
      <c r="S22" s="90"/>
      <c r="T22" s="137" t="s">
        <v>44</v>
      </c>
    </row>
    <row r="23" spans="1:20" ht="37.5" customHeight="1">
      <c r="A23" s="108"/>
      <c r="B23" s="91"/>
      <c r="C23" s="92"/>
      <c r="D23" s="93"/>
      <c r="E23" s="66"/>
      <c r="F23" s="108"/>
      <c r="H23" s="108"/>
      <c r="J23" s="91"/>
      <c r="K23" s="93"/>
      <c r="M23" s="91"/>
      <c r="N23" s="93"/>
      <c r="O23" s="91"/>
      <c r="P23" s="92"/>
      <c r="Q23" s="93"/>
      <c r="R23" s="91"/>
      <c r="S23" s="93"/>
      <c r="T23" s="143"/>
    </row>
    <row r="24" ht="0" customHeight="1" hidden="1">
      <c r="T24" s="142"/>
    </row>
    <row r="25" spans="1:20" ht="15" customHeight="1">
      <c r="A25" s="11">
        <v>1.8</v>
      </c>
      <c r="B25" s="62" t="s">
        <v>21</v>
      </c>
      <c r="C25" s="109"/>
      <c r="D25" s="104"/>
      <c r="E25" s="32" t="s">
        <v>49</v>
      </c>
      <c r="F25" s="13">
        <v>0.15</v>
      </c>
      <c r="H25" s="13">
        <v>1644.72</v>
      </c>
      <c r="J25" s="103">
        <v>1619.69</v>
      </c>
      <c r="K25" s="104"/>
      <c r="M25" s="103">
        <v>1644.72</v>
      </c>
      <c r="N25" s="104"/>
      <c r="O25" s="103">
        <v>-25.03</v>
      </c>
      <c r="P25" s="109"/>
      <c r="Q25" s="104"/>
      <c r="R25" s="103">
        <v>25.03</v>
      </c>
      <c r="S25" s="104"/>
      <c r="T25" s="27" t="s">
        <v>45</v>
      </c>
    </row>
    <row r="26" spans="1:20" ht="15.75" customHeight="1">
      <c r="A26" s="11">
        <v>1.9</v>
      </c>
      <c r="B26" s="62" t="s">
        <v>22</v>
      </c>
      <c r="C26" s="109"/>
      <c r="D26" s="104"/>
      <c r="E26" s="33" t="s">
        <v>49</v>
      </c>
      <c r="F26" s="13">
        <v>0.06</v>
      </c>
      <c r="H26" s="13">
        <v>657.84</v>
      </c>
      <c r="J26" s="103">
        <v>647.84</v>
      </c>
      <c r="K26" s="104"/>
      <c r="M26" s="103">
        <v>657.84</v>
      </c>
      <c r="N26" s="104"/>
      <c r="O26" s="103">
        <v>-10</v>
      </c>
      <c r="P26" s="109"/>
      <c r="Q26" s="104"/>
      <c r="R26" s="103">
        <v>10</v>
      </c>
      <c r="S26" s="104"/>
      <c r="T26" s="30" t="s">
        <v>62</v>
      </c>
    </row>
    <row r="27" ht="0" customHeight="1" hidden="1">
      <c r="T27" s="28"/>
    </row>
    <row r="28" spans="1:20" ht="15" customHeight="1">
      <c r="A28" s="18">
        <v>2</v>
      </c>
      <c r="B28" s="114" t="s">
        <v>23</v>
      </c>
      <c r="C28" s="109"/>
      <c r="D28" s="104"/>
      <c r="E28" s="32" t="s">
        <v>49</v>
      </c>
      <c r="F28" s="13">
        <v>1.8</v>
      </c>
      <c r="H28" s="8"/>
      <c r="J28" s="115">
        <f>J29+J30-J32</f>
        <v>40937.090000000004</v>
      </c>
      <c r="K28" s="116"/>
      <c r="L28" s="26"/>
      <c r="M28" s="115">
        <v>8500</v>
      </c>
      <c r="N28" s="116"/>
      <c r="O28" s="115">
        <f>J28-M28</f>
        <v>32437.090000000004</v>
      </c>
      <c r="P28" s="117"/>
      <c r="Q28" s="116"/>
      <c r="R28" s="118"/>
      <c r="S28" s="119"/>
      <c r="T28" s="29"/>
    </row>
    <row r="29" spans="1:20" ht="15" customHeight="1">
      <c r="A29" s="11"/>
      <c r="B29" s="62" t="s">
        <v>24</v>
      </c>
      <c r="C29" s="109"/>
      <c r="D29" s="104"/>
      <c r="E29" s="32" t="s">
        <v>49</v>
      </c>
      <c r="F29" s="19"/>
      <c r="H29" s="13">
        <v>19735.92</v>
      </c>
      <c r="J29" s="103">
        <v>19493.99</v>
      </c>
      <c r="K29" s="104"/>
      <c r="M29" s="88"/>
      <c r="N29" s="104"/>
      <c r="O29" s="88"/>
      <c r="P29" s="109"/>
      <c r="Q29" s="104"/>
      <c r="R29" s="88"/>
      <c r="S29" s="94"/>
      <c r="T29" s="29"/>
    </row>
    <row r="30" spans="1:20" ht="15" customHeight="1">
      <c r="A30" s="11"/>
      <c r="B30" s="62" t="s">
        <v>25</v>
      </c>
      <c r="C30" s="109"/>
      <c r="D30" s="104"/>
      <c r="E30" s="32" t="s">
        <v>49</v>
      </c>
      <c r="F30" s="8"/>
      <c r="H30" s="8"/>
      <c r="J30" s="103">
        <v>23033.25</v>
      </c>
      <c r="K30" s="104"/>
      <c r="M30" s="88"/>
      <c r="N30" s="104"/>
      <c r="O30" s="88"/>
      <c r="P30" s="109"/>
      <c r="Q30" s="104"/>
      <c r="R30" s="88"/>
      <c r="S30" s="94"/>
      <c r="T30" s="8"/>
    </row>
    <row r="31" spans="1:20" ht="15" customHeight="1">
      <c r="A31" s="11"/>
      <c r="B31" s="62" t="s">
        <v>26</v>
      </c>
      <c r="C31" s="109"/>
      <c r="D31" s="104"/>
      <c r="E31" s="32" t="s">
        <v>49</v>
      </c>
      <c r="F31" s="8"/>
      <c r="H31" s="8"/>
      <c r="J31" s="88"/>
      <c r="K31" s="104"/>
      <c r="M31" s="103">
        <v>8500</v>
      </c>
      <c r="N31" s="104"/>
      <c r="O31" s="88"/>
      <c r="P31" s="109"/>
      <c r="Q31" s="104"/>
      <c r="R31" s="88"/>
      <c r="S31" s="94"/>
      <c r="T31" s="8"/>
    </row>
    <row r="32" spans="1:20" ht="15" customHeight="1">
      <c r="A32" s="11"/>
      <c r="B32" s="124" t="s">
        <v>38</v>
      </c>
      <c r="C32" s="125"/>
      <c r="D32" s="126"/>
      <c r="E32" s="32" t="s">
        <v>49</v>
      </c>
      <c r="F32" s="8"/>
      <c r="H32" s="8"/>
      <c r="J32" s="88">
        <v>1590.15</v>
      </c>
      <c r="K32" s="104"/>
      <c r="M32" s="88"/>
      <c r="N32" s="104"/>
      <c r="O32" s="88"/>
      <c r="P32" s="109"/>
      <c r="Q32" s="104"/>
      <c r="R32" s="88"/>
      <c r="S32" s="94"/>
      <c r="T32" s="19"/>
    </row>
    <row r="33" spans="1:20" ht="15" customHeight="1">
      <c r="A33" s="18">
        <v>3</v>
      </c>
      <c r="B33" s="114" t="s">
        <v>27</v>
      </c>
      <c r="C33" s="109"/>
      <c r="D33" s="104"/>
      <c r="E33" s="32" t="s">
        <v>49</v>
      </c>
      <c r="F33" s="8"/>
      <c r="H33" s="8"/>
      <c r="J33" s="115">
        <v>73891.4</v>
      </c>
      <c r="K33" s="116"/>
      <c r="L33" s="26"/>
      <c r="M33" s="115">
        <v>0</v>
      </c>
      <c r="N33" s="131"/>
      <c r="O33" s="115">
        <v>73891.4</v>
      </c>
      <c r="P33" s="117"/>
      <c r="Q33" s="116"/>
      <c r="R33" s="118"/>
      <c r="S33" s="119"/>
      <c r="T33" s="8"/>
    </row>
    <row r="34" spans="1:20" ht="15" customHeight="1">
      <c r="A34" s="11"/>
      <c r="B34" s="62" t="s">
        <v>24</v>
      </c>
      <c r="C34" s="109"/>
      <c r="D34" s="104"/>
      <c r="E34" s="32" t="s">
        <v>49</v>
      </c>
      <c r="F34" s="8"/>
      <c r="H34" s="13">
        <v>0</v>
      </c>
      <c r="I34" s="31"/>
      <c r="J34" s="103">
        <v>0</v>
      </c>
      <c r="K34" s="122"/>
      <c r="M34" s="103"/>
      <c r="N34" s="122"/>
      <c r="O34" s="88"/>
      <c r="P34" s="109"/>
      <c r="Q34" s="104"/>
      <c r="R34" s="88"/>
      <c r="S34" s="94"/>
      <c r="T34" s="8"/>
    </row>
    <row r="35" spans="5:14" ht="0" customHeight="1" hidden="1">
      <c r="E35" s="32" t="s">
        <v>49</v>
      </c>
      <c r="M35" s="31"/>
      <c r="N35" s="31"/>
    </row>
    <row r="36" spans="1:20" ht="15" customHeight="1">
      <c r="A36" s="11"/>
      <c r="B36" s="62" t="s">
        <v>25</v>
      </c>
      <c r="C36" s="109"/>
      <c r="D36" s="104"/>
      <c r="E36" s="32" t="s">
        <v>49</v>
      </c>
      <c r="F36" s="8"/>
      <c r="H36" s="8"/>
      <c r="J36" s="103">
        <v>73891.4</v>
      </c>
      <c r="K36" s="104"/>
      <c r="M36" s="103"/>
      <c r="N36" s="122"/>
      <c r="O36" s="88"/>
      <c r="P36" s="109"/>
      <c r="Q36" s="104"/>
      <c r="R36" s="88"/>
      <c r="S36" s="94"/>
      <c r="T36" s="8"/>
    </row>
    <row r="37" spans="1:20" ht="15" customHeight="1">
      <c r="A37" s="11"/>
      <c r="B37" s="62" t="s">
        <v>26</v>
      </c>
      <c r="C37" s="109"/>
      <c r="D37" s="104"/>
      <c r="E37" s="32" t="s">
        <v>49</v>
      </c>
      <c r="F37" s="8"/>
      <c r="H37" s="8"/>
      <c r="J37" s="88"/>
      <c r="K37" s="104"/>
      <c r="M37" s="103">
        <v>0</v>
      </c>
      <c r="N37" s="122"/>
      <c r="O37" s="88"/>
      <c r="P37" s="109"/>
      <c r="Q37" s="104"/>
      <c r="R37" s="88"/>
      <c r="S37" s="94"/>
      <c r="T37" s="8"/>
    </row>
    <row r="38" ht="0" customHeight="1" hidden="1"/>
    <row r="39" spans="1:20" ht="15" customHeight="1">
      <c r="A39" s="18">
        <v>4</v>
      </c>
      <c r="B39" s="114" t="s">
        <v>28</v>
      </c>
      <c r="C39" s="109"/>
      <c r="D39" s="104"/>
      <c r="E39" s="32" t="s">
        <v>49</v>
      </c>
      <c r="F39" s="8"/>
      <c r="H39" s="13">
        <v>417707.69</v>
      </c>
      <c r="J39" s="103">
        <v>402286.04</v>
      </c>
      <c r="K39" s="104"/>
      <c r="M39" s="103">
        <v>417707.69</v>
      </c>
      <c r="N39" s="104"/>
      <c r="O39" s="103">
        <v>-15421.65</v>
      </c>
      <c r="P39" s="109"/>
      <c r="Q39" s="104"/>
      <c r="R39" s="103">
        <v>15421.65</v>
      </c>
      <c r="S39" s="104"/>
      <c r="T39" s="8"/>
    </row>
    <row r="40" spans="1:20" ht="15" customHeight="1">
      <c r="A40" s="20"/>
      <c r="B40" s="62" t="s">
        <v>29</v>
      </c>
      <c r="C40" s="109"/>
      <c r="D40" s="104"/>
      <c r="E40" s="32" t="s">
        <v>49</v>
      </c>
      <c r="F40" s="8"/>
      <c r="H40" s="9">
        <v>7894.32</v>
      </c>
      <c r="J40" s="103">
        <v>7770.19</v>
      </c>
      <c r="K40" s="104"/>
      <c r="M40" s="103">
        <v>7894.32</v>
      </c>
      <c r="N40" s="104"/>
      <c r="O40" s="103">
        <v>-124.13</v>
      </c>
      <c r="P40" s="109"/>
      <c r="Q40" s="104"/>
      <c r="R40" s="103">
        <v>124.13</v>
      </c>
      <c r="S40" s="104"/>
      <c r="T40" s="30" t="s">
        <v>46</v>
      </c>
    </row>
    <row r="41" spans="1:20" ht="15" customHeight="1">
      <c r="A41" s="14"/>
      <c r="B41" s="62" t="s">
        <v>30</v>
      </c>
      <c r="C41" s="109"/>
      <c r="D41" s="104"/>
      <c r="E41" s="32" t="s">
        <v>49</v>
      </c>
      <c r="F41" s="19"/>
      <c r="H41" s="13">
        <v>52121.22</v>
      </c>
      <c r="J41" s="103">
        <v>45933.94</v>
      </c>
      <c r="K41" s="104"/>
      <c r="M41" s="103">
        <v>52121.22</v>
      </c>
      <c r="N41" s="104"/>
      <c r="O41" s="103">
        <v>-6187.28</v>
      </c>
      <c r="P41" s="109"/>
      <c r="Q41" s="104"/>
      <c r="R41" s="103">
        <v>6187.28</v>
      </c>
      <c r="S41" s="104"/>
      <c r="T41" s="27" t="s">
        <v>47</v>
      </c>
    </row>
    <row r="42" spans="1:20" ht="15" customHeight="1">
      <c r="A42" s="14"/>
      <c r="B42" s="62" t="s">
        <v>31</v>
      </c>
      <c r="C42" s="109"/>
      <c r="D42" s="104"/>
      <c r="E42" s="32" t="s">
        <v>49</v>
      </c>
      <c r="F42" s="8"/>
      <c r="H42" s="13">
        <v>35112.4</v>
      </c>
      <c r="J42" s="103">
        <v>30884.04</v>
      </c>
      <c r="K42" s="104"/>
      <c r="M42" s="103">
        <v>35112.4</v>
      </c>
      <c r="N42" s="104"/>
      <c r="O42" s="103">
        <v>-4228.36</v>
      </c>
      <c r="P42" s="109"/>
      <c r="Q42" s="104"/>
      <c r="R42" s="103">
        <v>4228.36</v>
      </c>
      <c r="S42" s="104"/>
      <c r="T42" s="27" t="s">
        <v>47</v>
      </c>
    </row>
    <row r="43" spans="1:20" ht="15" customHeight="1">
      <c r="A43" s="14"/>
      <c r="B43" s="62" t="s">
        <v>32</v>
      </c>
      <c r="C43" s="109"/>
      <c r="D43" s="104"/>
      <c r="E43" s="33" t="s">
        <v>49</v>
      </c>
      <c r="F43" s="8"/>
      <c r="H43" s="13">
        <v>322579.75</v>
      </c>
      <c r="J43" s="103">
        <v>317697.87</v>
      </c>
      <c r="K43" s="104"/>
      <c r="M43" s="103">
        <v>322579.75</v>
      </c>
      <c r="N43" s="104"/>
      <c r="O43" s="103">
        <v>-4881.88</v>
      </c>
      <c r="P43" s="109"/>
      <c r="Q43" s="104"/>
      <c r="R43" s="103">
        <v>4881.88</v>
      </c>
      <c r="S43" s="135"/>
      <c r="T43" s="27" t="s">
        <v>48</v>
      </c>
    </row>
    <row r="44" ht="15" customHeight="1"/>
    <row r="45" spans="1:7" s="34" customFormat="1" ht="25.5" customHeight="1">
      <c r="A45" s="50" t="s">
        <v>56</v>
      </c>
      <c r="B45" s="51"/>
      <c r="C45" s="51"/>
      <c r="D45" s="51"/>
      <c r="E45" s="52"/>
      <c r="F45" s="53">
        <f>SUM(F46:F48)</f>
        <v>8500</v>
      </c>
      <c r="G45" s="53"/>
    </row>
    <row r="46" spans="1:7" s="34" customFormat="1" ht="12.75">
      <c r="A46" s="54" t="s">
        <v>57</v>
      </c>
      <c r="B46" s="55"/>
      <c r="C46" s="55"/>
      <c r="D46" s="55"/>
      <c r="E46" s="56"/>
      <c r="F46" s="57">
        <v>5000</v>
      </c>
      <c r="G46" s="58"/>
    </row>
    <row r="47" spans="1:13" s="34" customFormat="1" ht="12.75">
      <c r="A47" s="132" t="s">
        <v>58</v>
      </c>
      <c r="B47" s="133"/>
      <c r="C47" s="133"/>
      <c r="D47" s="133"/>
      <c r="E47" s="134"/>
      <c r="F47" s="57">
        <v>3200</v>
      </c>
      <c r="G47" s="58"/>
      <c r="M47" s="45"/>
    </row>
    <row r="48" spans="1:13" s="34" customFormat="1" ht="12.75">
      <c r="A48" s="44" t="s">
        <v>59</v>
      </c>
      <c r="B48" s="42"/>
      <c r="C48" s="42"/>
      <c r="D48" s="42"/>
      <c r="E48" s="43"/>
      <c r="F48" s="57">
        <v>300</v>
      </c>
      <c r="G48" s="58"/>
      <c r="M48" s="46"/>
    </row>
    <row r="49" spans="1:6" s="34" customFormat="1" ht="12.75">
      <c r="A49" s="35"/>
      <c r="B49" s="35"/>
      <c r="C49" s="35"/>
      <c r="D49" s="35"/>
      <c r="E49" s="35"/>
      <c r="F49" s="36"/>
    </row>
    <row r="50" s="34" customFormat="1" ht="12.75"/>
    <row r="51" spans="1:7" s="34" customFormat="1" ht="12.75">
      <c r="A51" s="120" t="s">
        <v>60</v>
      </c>
      <c r="B51" s="63"/>
      <c r="C51" s="63"/>
      <c r="D51" s="63"/>
      <c r="E51" s="64"/>
      <c r="F51" s="121">
        <f>SUM(F52:G53)</f>
        <v>5130</v>
      </c>
      <c r="G51" s="121"/>
    </row>
    <row r="52" spans="1:7" s="34" customFormat="1" ht="15">
      <c r="A52" s="127" t="s">
        <v>50</v>
      </c>
      <c r="B52" s="128"/>
      <c r="C52" s="128"/>
      <c r="D52" s="128"/>
      <c r="E52" s="129"/>
      <c r="F52" s="123">
        <v>3780</v>
      </c>
      <c r="G52" s="123"/>
    </row>
    <row r="53" spans="1:7" s="34" customFormat="1" ht="15">
      <c r="A53" s="127" t="s">
        <v>51</v>
      </c>
      <c r="B53" s="128"/>
      <c r="C53" s="128"/>
      <c r="D53" s="128"/>
      <c r="E53" s="129"/>
      <c r="F53" s="130">
        <v>1350</v>
      </c>
      <c r="G53" s="130"/>
    </row>
    <row r="54" s="34" customFormat="1" ht="12.75"/>
    <row r="55" s="34" customFormat="1" ht="12.75"/>
    <row r="56" s="34" customFormat="1" ht="12.75"/>
    <row r="57" spans="1:10" s="34" customFormat="1" ht="12.75">
      <c r="A57" s="37" t="s">
        <v>52</v>
      </c>
      <c r="B57" s="38"/>
      <c r="C57" s="38"/>
      <c r="D57" s="38"/>
      <c r="E57" s="38"/>
      <c r="F57" s="38"/>
      <c r="G57" s="39" t="s">
        <v>53</v>
      </c>
      <c r="H57" s="40"/>
      <c r="I57" s="38"/>
      <c r="J57" s="41"/>
    </row>
    <row r="58" spans="2:5" s="34" customFormat="1" ht="12.75">
      <c r="B58" s="39"/>
      <c r="C58" s="38"/>
      <c r="D58" s="38"/>
      <c r="E58" s="38"/>
    </row>
    <row r="59" spans="1:9" s="34" customFormat="1" ht="12.75">
      <c r="A59" s="47" t="s">
        <v>54</v>
      </c>
      <c r="B59" s="47"/>
      <c r="C59" s="47"/>
      <c r="D59" s="47"/>
      <c r="E59" s="38"/>
      <c r="F59" s="38"/>
      <c r="G59" s="38"/>
      <c r="H59" s="41"/>
      <c r="I59" s="41"/>
    </row>
    <row r="60" spans="1:9" s="34" customFormat="1" ht="12.75">
      <c r="A60" s="48" t="s">
        <v>61</v>
      </c>
      <c r="B60" s="49"/>
      <c r="C60" s="40"/>
      <c r="D60" s="39"/>
      <c r="E60" s="38"/>
      <c r="F60" s="38"/>
      <c r="G60" s="38"/>
      <c r="H60" s="41"/>
      <c r="I60" s="41"/>
    </row>
    <row r="61" spans="1:9" s="34" customFormat="1" ht="12.75">
      <c r="A61" s="48" t="s">
        <v>55</v>
      </c>
      <c r="B61" s="49"/>
      <c r="C61" s="40"/>
      <c r="D61" s="38"/>
      <c r="E61" s="38"/>
      <c r="F61" s="38"/>
      <c r="G61" s="38"/>
      <c r="H61" s="41"/>
      <c r="I61" s="41"/>
    </row>
    <row r="62" s="34" customFormat="1" ht="12.75"/>
    <row r="63" s="34" customFormat="1" ht="12.75"/>
  </sheetData>
  <sheetProtection/>
  <mergeCells count="171"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41:S41"/>
    <mergeCell ref="B41:D41"/>
    <mergeCell ref="J41:K41"/>
    <mergeCell ref="M41:N41"/>
    <mergeCell ref="O41:Q41"/>
    <mergeCell ref="R42:S42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6:S36"/>
    <mergeCell ref="B34:D34"/>
    <mergeCell ref="J34:K34"/>
    <mergeCell ref="M34:N34"/>
    <mergeCell ref="O34:Q34"/>
    <mergeCell ref="R37:S37"/>
    <mergeCell ref="B33:D33"/>
    <mergeCell ref="J33:K33"/>
    <mergeCell ref="M33:N33"/>
    <mergeCell ref="O33:Q33"/>
    <mergeCell ref="A47:E47"/>
    <mergeCell ref="A52:E52"/>
    <mergeCell ref="B37:D37"/>
    <mergeCell ref="J37:K37"/>
    <mergeCell ref="M37:N37"/>
    <mergeCell ref="O37:Q37"/>
    <mergeCell ref="R33:S33"/>
    <mergeCell ref="F52:G52"/>
    <mergeCell ref="B32:D32"/>
    <mergeCell ref="J32:K32"/>
    <mergeCell ref="M32:N32"/>
    <mergeCell ref="O32:Q32"/>
    <mergeCell ref="R32:S32"/>
    <mergeCell ref="R34:S34"/>
    <mergeCell ref="B36:D36"/>
    <mergeCell ref="F47:G47"/>
    <mergeCell ref="R31:S31"/>
    <mergeCell ref="B31:D31"/>
    <mergeCell ref="J31:K31"/>
    <mergeCell ref="M31:N31"/>
    <mergeCell ref="O31:Q31"/>
    <mergeCell ref="A51:E51"/>
    <mergeCell ref="F51:G51"/>
    <mergeCell ref="J36:K36"/>
    <mergeCell ref="M36:N36"/>
    <mergeCell ref="O36:Q3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B28:D28"/>
    <mergeCell ref="J28:K28"/>
    <mergeCell ref="M28:N28"/>
    <mergeCell ref="O28:Q28"/>
    <mergeCell ref="R28:S28"/>
    <mergeCell ref="R26:S26"/>
    <mergeCell ref="B26:D26"/>
    <mergeCell ref="J26:K26"/>
    <mergeCell ref="M26:N26"/>
    <mergeCell ref="O26:Q26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H11:H12"/>
    <mergeCell ref="J11:K12"/>
    <mergeCell ref="O11:Q12"/>
    <mergeCell ref="R11:S12"/>
    <mergeCell ref="M10:N10"/>
    <mergeCell ref="O15:Q16"/>
    <mergeCell ref="J10:K10"/>
    <mergeCell ref="R10:S10"/>
    <mergeCell ref="O10:Q10"/>
    <mergeCell ref="R13:S14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E18:E19"/>
    <mergeCell ref="F48:G48"/>
    <mergeCell ref="B10:D10"/>
    <mergeCell ref="A11:A12"/>
    <mergeCell ref="B11:D12"/>
    <mergeCell ref="E11:E12"/>
    <mergeCell ref="F11:F12"/>
    <mergeCell ref="B18:D18"/>
    <mergeCell ref="A59:D59"/>
    <mergeCell ref="A60:B60"/>
    <mergeCell ref="A61:B61"/>
    <mergeCell ref="A45:E45"/>
    <mergeCell ref="F45:G45"/>
    <mergeCell ref="A46:E46"/>
    <mergeCell ref="F46:G46"/>
    <mergeCell ref="A53:E53"/>
    <mergeCell ref="F53:G5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2021-03-15T10:18:59Z</cp:lastPrinted>
  <dcterms:created xsi:type="dcterms:W3CDTF">2021-02-26T07:39:58Z</dcterms:created>
  <dcterms:modified xsi:type="dcterms:W3CDTF">2021-03-18T11:44:13Z</dcterms:modified>
  <cp:category/>
  <cp:version/>
  <cp:contentType/>
  <cp:contentStatus/>
</cp:coreProperties>
</file>