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<sst xmlns="http://schemas.openxmlformats.org/spreadsheetml/2006/main" count="100" uniqueCount="71">
  <si>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</si>
  <si>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</si>
  <si>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Карла Либкнехта ул, д.11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</si>
  <si>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</si>
  <si>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</si>
  <si>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</si>
  <si>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</si>
  <si>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</si>
  <si>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</si>
  <si>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</si>
  <si>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</si>
  <si>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</si>
  <si>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</si>
  <si>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</si>
  <si>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</si>
  <si>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</si>
  <si>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</si>
  <si>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</si>
  <si>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</si>
  <si>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</si>
  <si>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</si>
  <si>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</si>
  <si>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</si>
  <si>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</si>
  <si>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</si>
  <si>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</si>
  <si>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</si>
  <si>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</si>
  <si>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</si>
  <si>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</si>
  <si>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</si>
  <si>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</si>
  <si>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</si>
  <si>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</si>
  <si>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</si>
  <si>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</si>
  <si>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</si>
  <si>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</si>
  <si>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</si>
  <si>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</si>
  <si>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</si>
  <si>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</si>
  <si>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</si>
  <si>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</si>
  <si>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</si>
  <si>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</si>
  <si>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</si>
  <si>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</si>
  <si>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Перенесен остаток с рез.фонда</t>
  </si>
  <si>
    <t>руб.</t>
  </si>
  <si>
    <t>утилизация листвы</t>
  </si>
  <si>
    <t>ОАО "Ростелеком"</t>
  </si>
  <si>
    <t>"Комстар-Регионы"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</si>
  <si>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</si>
  <si>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</si>
  <si>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</si>
  <si>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</si>
  <si>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</si>
  <si>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</si>
  <si>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подсыпка под.пом.под.5,6 щебнем</t>
  </si>
  <si>
    <t>замена остекления на л/кл.в под.5</t>
  </si>
  <si>
    <t>герметизация примыканий к вент.каналам</t>
  </si>
  <si>
    <t>окраска газовых труб</t>
  </si>
  <si>
    <t>рем.мест примык.к д/вент.каналам над под.1,2</t>
  </si>
  <si>
    <t>снос аварийных деревьев</t>
  </si>
  <si>
    <t>рем.стояка сист.ЦО в подв.пом.</t>
  </si>
  <si>
    <t>дезинфекция подъездов</t>
  </si>
  <si>
    <t>Оплата провайдеров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</si>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</sst>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right" vertical="top" wrapText="1"/>
      <protection/>
    </xf>
    <xf numFmtId="0" fontId="6" fillId="0" borderId="14" xfId="38" applyFont="1" applyBorder="1" applyAlignment="1">
      <alignment vertical="top" wrapText="1"/>
      <protection/>
    </xf>
    <xf numFmtId="0" fontId="7" fillId="0" borderId="0" xfId="0" applyFont="1" applyAlignment="1">
      <alignment wrapText="1"/>
    </xf>
    <xf numFmtId="0" fontId="6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wrapText="1"/>
      <protection/>
    </xf>
    <xf numFmtId="2" fontId="5" fillId="0" borderId="0" xfId="69" applyNumberFormat="1" applyFont="1" applyFill="1" applyBorder="1" applyAlignment="1">
      <alignment vertical="center" wrapText="1"/>
      <protection/>
    </xf>
    <xf numFmtId="0" fontId="0" fillId="0" borderId="0" xfId="69" applyFill="1" applyAlignment="1">
      <alignment wrapText="1"/>
      <protection/>
    </xf>
    <xf numFmtId="0" fontId="9" fillId="33" borderId="0" xfId="69" applyFont="1" applyFill="1" applyBorder="1" applyAlignment="1">
      <alignment vertical="center" wrapText="1"/>
      <protection/>
    </xf>
    <xf numFmtId="0" fontId="0" fillId="0" borderId="0" xfId="69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2" fontId="0" fillId="34" borderId="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173" fontId="0" fillId="34" borderId="0" xfId="0" applyNumberFormat="1" applyFont="1" applyFill="1" applyBorder="1" applyAlignment="1">
      <alignment horizontal="right" vertical="center" wrapText="1"/>
    </xf>
    <xf numFmtId="2" fontId="8" fillId="34" borderId="0" xfId="0" applyNumberFormat="1" applyFont="1" applyFill="1" applyBorder="1" applyAlignment="1" applyProtection="1">
      <alignment horizontal="right"/>
      <protection/>
    </xf>
    <xf numFmtId="0" fontId="0" fillId="34" borderId="0" xfId="69" applyFill="1" applyBorder="1" applyAlignment="1">
      <alignment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8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6" fillId="0" borderId="14" xfId="34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9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0" fontId="1" fillId="0" borderId="18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22" xfId="39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7" fillId="0" borderId="16" xfId="0" applyFont="1" applyBorder="1" applyAlignment="1">
      <alignment horizontal="left" vertical="top" wrapText="1"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8" fillId="0" borderId="11" xfId="0" applyNumberFormat="1" applyFont="1" applyFill="1" applyBorder="1" applyAlignment="1" applyProtection="1">
      <alignment horizontal="left" wrapText="1"/>
      <protection/>
    </xf>
    <xf numFmtId="2" fontId="8" fillId="0" borderId="12" xfId="0" applyNumberFormat="1" applyFont="1" applyFill="1" applyBorder="1" applyAlignment="1" applyProtection="1">
      <alignment horizontal="left" wrapText="1"/>
      <protection/>
    </xf>
    <xf numFmtId="2" fontId="8" fillId="0" borderId="13" xfId="0" applyNumberFormat="1" applyFont="1" applyFill="1" applyBorder="1" applyAlignment="1" applyProtection="1">
      <alignment horizontal="left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5" fillId="33" borderId="11" xfId="69" applyFont="1" applyFill="1" applyBorder="1" applyAlignment="1">
      <alignment vertical="center" wrapText="1"/>
      <protection/>
    </xf>
    <xf numFmtId="0" fontId="0" fillId="33" borderId="12" xfId="69" applyFill="1" applyBorder="1" applyAlignment="1">
      <alignment vertical="center" wrapText="1"/>
      <protection/>
    </xf>
    <xf numFmtId="0" fontId="0" fillId="33" borderId="13" xfId="69" applyFill="1" applyBorder="1" applyAlignment="1">
      <alignment vertical="center" wrapText="1"/>
      <protection/>
    </xf>
    <xf numFmtId="4" fontId="5" fillId="33" borderId="10" xfId="69" applyNumberFormat="1" applyFont="1" applyFill="1" applyBorder="1" applyAlignment="1">
      <alignment horizontal="center" vertical="center" wrapText="1"/>
      <protection/>
    </xf>
    <xf numFmtId="0" fontId="0" fillId="33" borderId="11" xfId="69" applyFont="1" applyFill="1" applyBorder="1" applyAlignment="1">
      <alignment vertical="center" wrapText="1"/>
      <protection/>
    </xf>
    <xf numFmtId="0" fontId="0" fillId="33" borderId="12" xfId="69" applyFont="1" applyFill="1" applyBorder="1" applyAlignment="1">
      <alignment vertical="center" wrapText="1"/>
      <protection/>
    </xf>
    <xf numFmtId="0" fontId="0" fillId="33" borderId="13" xfId="69" applyFont="1" applyFill="1" applyBorder="1" applyAlignment="1">
      <alignment vertical="center" wrapText="1"/>
      <protection/>
    </xf>
    <xf numFmtId="4" fontId="8" fillId="33" borderId="10" xfId="69" applyNumberFormat="1" applyFont="1" applyFill="1" applyBorder="1" applyAlignment="1">
      <alignment horizontal="center" vertical="center"/>
      <protection/>
    </xf>
    <xf numFmtId="0" fontId="10" fillId="0" borderId="0" xfId="69" applyFont="1" applyBorder="1" applyAlignment="1">
      <alignment horizontal="left"/>
      <protection/>
    </xf>
    <xf numFmtId="0" fontId="10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view="pageBreakPreview" zoomScaleSheetLayoutView="100" zoomScalePageLayoutView="0" workbookViewId="0" topLeftCell="A23">
      <selection activeCell="A49" sqref="A49:E49"/>
    </sheetView>
  </sheetViews>
  <sheetFormatPr defaultColWidth="9.00390625" defaultRowHeight="12.75"/>
  <cols>
    <col min="1" max="1" width="5.00390625" style="1" customWidth="1"/>
    <col min="2" max="2" width="11.75390625" style="1" customWidth="1"/>
    <col min="3" max="3" width="2.25390625" style="1" customWidth="1"/>
    <col min="4" max="4" width="21.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75390625" style="1" customWidth="1"/>
    <col min="20" max="20" width="24.375" style="1" customWidth="1"/>
    <col min="21" max="16384" width="9.125" style="1" customWidth="1"/>
  </cols>
  <sheetData>
    <row r="1" spans="3:18" ht="17.25" customHeight="1">
      <c r="C1" s="80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3:18" ht="21" customHeight="1"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4:16" ht="15" customHeight="1">
      <c r="D3" s="82" t="s">
        <v>1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ht="0.75" customHeight="1"/>
    <row r="5" spans="3:15" ht="18" customHeight="1">
      <c r="C5" s="84" t="s">
        <v>2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ht="2.25" customHeight="1"/>
    <row r="7" spans="1:20" ht="25.5">
      <c r="A7" s="2" t="s">
        <v>3</v>
      </c>
      <c r="B7" s="86" t="s">
        <v>4</v>
      </c>
      <c r="C7" s="64"/>
      <c r="D7" s="65"/>
      <c r="E7" s="6" t="s">
        <v>5</v>
      </c>
      <c r="F7" s="2" t="s">
        <v>6</v>
      </c>
      <c r="H7" s="2" t="s">
        <v>33</v>
      </c>
      <c r="J7" s="2" t="s">
        <v>7</v>
      </c>
      <c r="L7" s="86" t="s">
        <v>8</v>
      </c>
      <c r="M7" s="87"/>
      <c r="O7" s="86" t="s">
        <v>9</v>
      </c>
      <c r="P7" s="64"/>
      <c r="Q7" s="65"/>
      <c r="R7" s="86" t="s">
        <v>10</v>
      </c>
      <c r="S7" s="88"/>
      <c r="T7" s="2" t="s">
        <v>11</v>
      </c>
    </row>
    <row r="8" spans="1:20" ht="12.75">
      <c r="A8" s="3"/>
      <c r="B8" s="66" t="s">
        <v>34</v>
      </c>
      <c r="C8" s="67"/>
      <c r="D8" s="68"/>
      <c r="E8" s="29" t="s">
        <v>35</v>
      </c>
      <c r="F8" s="2"/>
      <c r="H8" s="30">
        <v>4678.02</v>
      </c>
      <c r="J8" s="3"/>
      <c r="L8" s="26"/>
      <c r="M8" s="27"/>
      <c r="N8" s="27"/>
      <c r="O8" s="3"/>
      <c r="P8" s="4"/>
      <c r="Q8" s="5"/>
      <c r="R8" s="3"/>
      <c r="S8" s="7"/>
      <c r="T8" s="2"/>
    </row>
    <row r="9" spans="1:20" ht="12.75">
      <c r="A9" s="12"/>
      <c r="B9" s="69" t="s">
        <v>12</v>
      </c>
      <c r="C9" s="70"/>
      <c r="D9" s="71"/>
      <c r="E9" s="15" t="s">
        <v>35</v>
      </c>
      <c r="F9" s="2"/>
      <c r="H9" s="31">
        <v>4678.02</v>
      </c>
      <c r="J9" s="3"/>
      <c r="L9" s="26"/>
      <c r="M9" s="27"/>
      <c r="N9" s="27"/>
      <c r="O9" s="3"/>
      <c r="P9" s="4"/>
      <c r="Q9" s="5"/>
      <c r="R9" s="3"/>
      <c r="S9" s="7"/>
      <c r="T9" s="2"/>
    </row>
    <row r="10" spans="1:20" ht="15" customHeight="1">
      <c r="A10" s="12"/>
      <c r="B10" s="79" t="s">
        <v>36</v>
      </c>
      <c r="C10" s="70"/>
      <c r="D10" s="71"/>
      <c r="E10" s="15" t="s">
        <v>35</v>
      </c>
      <c r="F10" s="8"/>
      <c r="H10" s="31" t="s">
        <v>37</v>
      </c>
      <c r="J10" s="63"/>
      <c r="K10" s="65"/>
      <c r="M10" s="100"/>
      <c r="N10" s="101"/>
      <c r="O10" s="63"/>
      <c r="P10" s="64"/>
      <c r="Q10" s="65"/>
      <c r="R10" s="63"/>
      <c r="S10" s="89"/>
      <c r="T10" s="33"/>
    </row>
    <row r="11" spans="1:20" ht="0" customHeight="1" hidden="1">
      <c r="A11" s="90">
        <v>1</v>
      </c>
      <c r="B11" s="92" t="s">
        <v>13</v>
      </c>
      <c r="C11" s="93"/>
      <c r="D11" s="87"/>
      <c r="E11" s="37" t="s">
        <v>49</v>
      </c>
      <c r="F11" s="97">
        <v>9.53</v>
      </c>
      <c r="H11" s="97">
        <v>534977.28</v>
      </c>
      <c r="J11" s="98">
        <v>546664.43</v>
      </c>
      <c r="K11" s="87"/>
      <c r="O11" s="98"/>
      <c r="P11" s="93"/>
      <c r="Q11" s="87"/>
      <c r="R11" s="99"/>
      <c r="S11" s="87"/>
      <c r="T11" s="102" t="s">
        <v>38</v>
      </c>
    </row>
    <row r="12" spans="1:20" ht="26.25" customHeight="1">
      <c r="A12" s="91"/>
      <c r="B12" s="94"/>
      <c r="C12" s="95"/>
      <c r="D12" s="96"/>
      <c r="E12" s="37" t="s">
        <v>49</v>
      </c>
      <c r="F12" s="91"/>
      <c r="H12" s="91"/>
      <c r="J12" s="94"/>
      <c r="K12" s="96"/>
      <c r="M12" s="98">
        <v>534977.28</v>
      </c>
      <c r="N12" s="87"/>
      <c r="O12" s="94"/>
      <c r="P12" s="95"/>
      <c r="Q12" s="96"/>
      <c r="R12" s="94"/>
      <c r="S12" s="96"/>
      <c r="T12" s="103"/>
    </row>
    <row r="13" spans="1:20" ht="0" customHeight="1" hidden="1">
      <c r="A13" s="104">
        <v>1.1</v>
      </c>
      <c r="B13" s="106" t="s">
        <v>14</v>
      </c>
      <c r="C13" s="93"/>
      <c r="D13" s="87"/>
      <c r="E13" s="37" t="s">
        <v>49</v>
      </c>
      <c r="F13" s="107">
        <v>1.05</v>
      </c>
      <c r="H13" s="108">
        <v>58942.92</v>
      </c>
      <c r="J13" s="109">
        <v>60230.59</v>
      </c>
      <c r="K13" s="87"/>
      <c r="M13" s="94"/>
      <c r="N13" s="96"/>
      <c r="O13" s="110"/>
      <c r="P13" s="93"/>
      <c r="Q13" s="87"/>
      <c r="R13" s="111"/>
      <c r="S13" s="112"/>
      <c r="T13" s="115" t="s">
        <v>39</v>
      </c>
    </row>
    <row r="14" spans="1:20" ht="14.25" customHeight="1">
      <c r="A14" s="105"/>
      <c r="B14" s="94"/>
      <c r="C14" s="95"/>
      <c r="D14" s="96"/>
      <c r="E14" s="37" t="s">
        <v>49</v>
      </c>
      <c r="F14" s="91"/>
      <c r="H14" s="95"/>
      <c r="J14" s="94"/>
      <c r="K14" s="96"/>
      <c r="M14" s="117">
        <v>58942.92</v>
      </c>
      <c r="N14" s="65"/>
      <c r="O14" s="94"/>
      <c r="P14" s="95"/>
      <c r="Q14" s="96"/>
      <c r="R14" s="113"/>
      <c r="S14" s="114"/>
      <c r="T14" s="116"/>
    </row>
    <row r="15" spans="1:20" ht="0" customHeight="1" hidden="1">
      <c r="A15" s="118">
        <v>1.2</v>
      </c>
      <c r="B15" s="119" t="s">
        <v>15</v>
      </c>
      <c r="C15" s="93"/>
      <c r="D15" s="87"/>
      <c r="E15" s="37" t="s">
        <v>49</v>
      </c>
      <c r="F15" s="97">
        <v>1.33</v>
      </c>
      <c r="H15" s="97">
        <v>74661</v>
      </c>
      <c r="J15" s="98">
        <v>76292.06</v>
      </c>
      <c r="K15" s="121"/>
      <c r="M15" s="98">
        <v>74661</v>
      </c>
      <c r="N15" s="121"/>
      <c r="O15" s="98"/>
      <c r="P15" s="124"/>
      <c r="Q15" s="121"/>
      <c r="R15" s="99"/>
      <c r="S15" s="121"/>
      <c r="T15" s="115" t="s">
        <v>39</v>
      </c>
    </row>
    <row r="16" spans="1:20" ht="15" customHeight="1">
      <c r="A16" s="91"/>
      <c r="B16" s="94"/>
      <c r="C16" s="95"/>
      <c r="D16" s="96"/>
      <c r="E16" s="37" t="s">
        <v>49</v>
      </c>
      <c r="F16" s="91"/>
      <c r="H16" s="120"/>
      <c r="J16" s="122"/>
      <c r="K16" s="123"/>
      <c r="M16" s="122"/>
      <c r="N16" s="123"/>
      <c r="O16" s="122"/>
      <c r="P16" s="125"/>
      <c r="Q16" s="123"/>
      <c r="R16" s="122"/>
      <c r="S16" s="123"/>
      <c r="T16" s="116"/>
    </row>
    <row r="17" spans="1:20" ht="15" customHeight="1">
      <c r="A17" s="12">
        <v>1.3</v>
      </c>
      <c r="B17" s="69" t="s">
        <v>16</v>
      </c>
      <c r="C17" s="73"/>
      <c r="D17" s="74"/>
      <c r="E17" s="37" t="s">
        <v>49</v>
      </c>
      <c r="F17" s="16">
        <v>2.93</v>
      </c>
      <c r="H17" s="16">
        <v>164478.84</v>
      </c>
      <c r="J17" s="126">
        <v>168072.06</v>
      </c>
      <c r="K17" s="74"/>
      <c r="M17" s="126">
        <v>164478.84</v>
      </c>
      <c r="N17" s="74"/>
      <c r="O17" s="126"/>
      <c r="P17" s="73"/>
      <c r="Q17" s="74"/>
      <c r="R17" s="63"/>
      <c r="S17" s="89"/>
      <c r="T17" s="34" t="s">
        <v>39</v>
      </c>
    </row>
    <row r="18" spans="1:20" ht="15" customHeight="1">
      <c r="A18" s="12">
        <v>1.4</v>
      </c>
      <c r="B18" s="69" t="s">
        <v>17</v>
      </c>
      <c r="C18" s="73"/>
      <c r="D18" s="74"/>
      <c r="E18" s="37" t="s">
        <v>49</v>
      </c>
      <c r="F18" s="16">
        <v>2.26</v>
      </c>
      <c r="H18" s="16">
        <v>126867.6</v>
      </c>
      <c r="J18" s="126">
        <v>129639.15</v>
      </c>
      <c r="K18" s="74"/>
      <c r="M18" s="126">
        <v>126867.6</v>
      </c>
      <c r="N18" s="74"/>
      <c r="O18" s="126"/>
      <c r="P18" s="73"/>
      <c r="Q18" s="74"/>
      <c r="R18" s="63"/>
      <c r="S18" s="89"/>
      <c r="T18" s="32" t="s">
        <v>40</v>
      </c>
    </row>
    <row r="19" ht="0" customHeight="1" hidden="1">
      <c r="T19" s="35"/>
    </row>
    <row r="20" spans="1:20" ht="15" customHeight="1">
      <c r="A20" s="18">
        <v>1.5</v>
      </c>
      <c r="B20" s="69" t="s">
        <v>18</v>
      </c>
      <c r="C20" s="73"/>
      <c r="D20" s="74"/>
      <c r="E20" s="37" t="s">
        <v>49</v>
      </c>
      <c r="F20" s="16">
        <v>1.23</v>
      </c>
      <c r="H20" s="16">
        <v>69047.4</v>
      </c>
      <c r="J20" s="126">
        <v>70555.81</v>
      </c>
      <c r="K20" s="74"/>
      <c r="M20" s="126">
        <v>69047.4</v>
      </c>
      <c r="N20" s="74"/>
      <c r="O20" s="126"/>
      <c r="P20" s="73"/>
      <c r="Q20" s="74"/>
      <c r="R20" s="63"/>
      <c r="S20" s="74"/>
      <c r="T20" s="32" t="s">
        <v>41</v>
      </c>
    </row>
    <row r="21" spans="1:20" ht="12.75">
      <c r="A21" s="19">
        <v>1.6</v>
      </c>
      <c r="B21" s="131" t="s">
        <v>19</v>
      </c>
      <c r="C21" s="73"/>
      <c r="D21" s="74"/>
      <c r="E21" s="37" t="s">
        <v>49</v>
      </c>
      <c r="F21" s="20">
        <v>0.37</v>
      </c>
      <c r="H21" s="21">
        <v>20770.32</v>
      </c>
      <c r="J21" s="127">
        <v>21224.06</v>
      </c>
      <c r="K21" s="74"/>
      <c r="M21" s="127">
        <v>20770.32</v>
      </c>
      <c r="N21" s="74"/>
      <c r="O21" s="128"/>
      <c r="P21" s="73"/>
      <c r="Q21" s="74"/>
      <c r="R21" s="129"/>
      <c r="S21" s="130"/>
      <c r="T21" s="32" t="s">
        <v>42</v>
      </c>
    </row>
    <row r="22" spans="1:20" ht="0.75" customHeight="1">
      <c r="A22" s="118">
        <v>1.7</v>
      </c>
      <c r="B22" s="119" t="s">
        <v>20</v>
      </c>
      <c r="C22" s="124"/>
      <c r="D22" s="121"/>
      <c r="E22" s="37" t="s">
        <v>49</v>
      </c>
      <c r="F22" s="97">
        <v>0.15</v>
      </c>
      <c r="H22" s="97">
        <v>8420.4</v>
      </c>
      <c r="J22" s="98">
        <v>8604.35</v>
      </c>
      <c r="K22" s="121"/>
      <c r="M22" s="98">
        <v>8420.4</v>
      </c>
      <c r="N22" s="121"/>
      <c r="O22" s="98"/>
      <c r="P22" s="124"/>
      <c r="Q22" s="121"/>
      <c r="R22" s="99"/>
      <c r="S22" s="121"/>
      <c r="T22" s="102" t="s">
        <v>43</v>
      </c>
    </row>
    <row r="23" spans="1:20" ht="34.5" customHeight="1">
      <c r="A23" s="120"/>
      <c r="B23" s="122"/>
      <c r="C23" s="125"/>
      <c r="D23" s="123"/>
      <c r="E23" s="37" t="s">
        <v>49</v>
      </c>
      <c r="F23" s="120"/>
      <c r="H23" s="120"/>
      <c r="J23" s="122"/>
      <c r="K23" s="123"/>
      <c r="M23" s="122"/>
      <c r="N23" s="123"/>
      <c r="O23" s="122"/>
      <c r="P23" s="125"/>
      <c r="Q23" s="123"/>
      <c r="R23" s="122"/>
      <c r="S23" s="123"/>
      <c r="T23" s="132"/>
    </row>
    <row r="24" spans="5:20" ht="0" customHeight="1" hidden="1">
      <c r="E24" s="37" t="s">
        <v>49</v>
      </c>
      <c r="T24" s="35"/>
    </row>
    <row r="25" spans="1:20" ht="15" customHeight="1">
      <c r="A25" s="12">
        <v>1.8</v>
      </c>
      <c r="B25" s="69" t="s">
        <v>21</v>
      </c>
      <c r="C25" s="73"/>
      <c r="D25" s="74"/>
      <c r="E25" s="37" t="s">
        <v>49</v>
      </c>
      <c r="F25" s="16">
        <v>0.15</v>
      </c>
      <c r="H25" s="16">
        <v>8420.4</v>
      </c>
      <c r="J25" s="126">
        <v>8604.35</v>
      </c>
      <c r="K25" s="74"/>
      <c r="M25" s="126">
        <v>8420.4</v>
      </c>
      <c r="N25" s="74"/>
      <c r="O25" s="126"/>
      <c r="P25" s="73"/>
      <c r="Q25" s="74"/>
      <c r="R25" s="63"/>
      <c r="S25" s="89"/>
      <c r="T25" s="32" t="s">
        <v>44</v>
      </c>
    </row>
    <row r="26" spans="1:20" ht="15.75" customHeight="1">
      <c r="A26" s="12">
        <v>1.9</v>
      </c>
      <c r="B26" s="69" t="s">
        <v>22</v>
      </c>
      <c r="C26" s="73"/>
      <c r="D26" s="74"/>
      <c r="E26" s="37" t="s">
        <v>49</v>
      </c>
      <c r="F26" s="16">
        <v>0.06</v>
      </c>
      <c r="H26" s="16">
        <v>3368.16</v>
      </c>
      <c r="J26" s="126">
        <v>3441.73</v>
      </c>
      <c r="K26" s="74"/>
      <c r="M26" s="126">
        <v>3368.16</v>
      </c>
      <c r="N26" s="74"/>
      <c r="O26" s="126"/>
      <c r="P26" s="73"/>
      <c r="Q26" s="74"/>
      <c r="R26" s="63"/>
      <c r="S26" s="89"/>
      <c r="T26" s="36" t="s">
        <v>69</v>
      </c>
    </row>
    <row r="27" spans="1:20" ht="13.5" customHeight="1">
      <c r="A27" s="22"/>
      <c r="B27" s="138"/>
      <c r="C27" s="73"/>
      <c r="D27" s="74"/>
      <c r="E27" s="15"/>
      <c r="F27" s="8"/>
      <c r="H27" s="8"/>
      <c r="J27" s="63"/>
      <c r="K27" s="74"/>
      <c r="M27" s="63"/>
      <c r="N27" s="74"/>
      <c r="O27" s="63"/>
      <c r="P27" s="73"/>
      <c r="Q27" s="74"/>
      <c r="R27" s="63"/>
      <c r="S27" s="89"/>
      <c r="T27" s="33"/>
    </row>
    <row r="28" ht="0" customHeight="1" hidden="1">
      <c r="T28" s="35"/>
    </row>
    <row r="29" spans="1:20" ht="15" customHeight="1">
      <c r="A29" s="22">
        <v>2</v>
      </c>
      <c r="B29" s="138" t="s">
        <v>23</v>
      </c>
      <c r="C29" s="73"/>
      <c r="D29" s="74"/>
      <c r="E29" s="37" t="s">
        <v>49</v>
      </c>
      <c r="F29" s="16">
        <v>1.8</v>
      </c>
      <c r="H29" s="8"/>
      <c r="J29" s="139">
        <f>SUM(J30:K33)</f>
        <v>127258.79000000001</v>
      </c>
      <c r="K29" s="140"/>
      <c r="L29" s="28"/>
      <c r="M29" s="139">
        <v>119287.36</v>
      </c>
      <c r="N29" s="140"/>
      <c r="O29" s="139">
        <f>J29-M29</f>
        <v>7971.430000000008</v>
      </c>
      <c r="P29" s="141"/>
      <c r="Q29" s="140"/>
      <c r="R29" s="142"/>
      <c r="S29" s="143"/>
      <c r="T29" s="33"/>
    </row>
    <row r="30" spans="1:20" ht="15" customHeight="1">
      <c r="A30" s="12"/>
      <c r="B30" s="69" t="s">
        <v>24</v>
      </c>
      <c r="C30" s="73"/>
      <c r="D30" s="74"/>
      <c r="E30" s="37" t="s">
        <v>49</v>
      </c>
      <c r="F30" s="23"/>
      <c r="H30" s="16">
        <v>101044.8</v>
      </c>
      <c r="J30" s="126">
        <v>103805.07</v>
      </c>
      <c r="K30" s="74"/>
      <c r="M30" s="63"/>
      <c r="N30" s="74"/>
      <c r="O30" s="63"/>
      <c r="P30" s="73"/>
      <c r="Q30" s="74"/>
      <c r="R30" s="63"/>
      <c r="S30" s="89"/>
      <c r="T30" s="33"/>
    </row>
    <row r="31" spans="1:20" ht="15" customHeight="1">
      <c r="A31" s="12"/>
      <c r="B31" s="69" t="s">
        <v>25</v>
      </c>
      <c r="C31" s="73"/>
      <c r="D31" s="74"/>
      <c r="E31" s="37" t="s">
        <v>49</v>
      </c>
      <c r="F31" s="8"/>
      <c r="H31" s="8"/>
      <c r="J31" s="126">
        <v>22909.75</v>
      </c>
      <c r="K31" s="74"/>
      <c r="M31" s="63"/>
      <c r="N31" s="74"/>
      <c r="O31" s="63"/>
      <c r="P31" s="73"/>
      <c r="Q31" s="74"/>
      <c r="R31" s="63"/>
      <c r="S31" s="89"/>
      <c r="T31" s="33"/>
    </row>
    <row r="32" spans="1:20" ht="15" customHeight="1">
      <c r="A32" s="12"/>
      <c r="B32" s="69" t="s">
        <v>26</v>
      </c>
      <c r="C32" s="73"/>
      <c r="D32" s="74"/>
      <c r="E32" s="37" t="s">
        <v>49</v>
      </c>
      <c r="F32" s="8"/>
      <c r="H32" s="8"/>
      <c r="J32" s="63"/>
      <c r="K32" s="74"/>
      <c r="M32" s="126">
        <v>119287.36</v>
      </c>
      <c r="N32" s="74"/>
      <c r="O32" s="63"/>
      <c r="P32" s="73"/>
      <c r="Q32" s="74"/>
      <c r="R32" s="63"/>
      <c r="S32" s="89"/>
      <c r="T32" s="8"/>
    </row>
    <row r="33" spans="1:20" ht="15" customHeight="1">
      <c r="A33" s="12"/>
      <c r="B33" s="72" t="s">
        <v>48</v>
      </c>
      <c r="C33" s="73"/>
      <c r="D33" s="74"/>
      <c r="E33" s="37" t="s">
        <v>49</v>
      </c>
      <c r="F33" s="23"/>
      <c r="H33" s="8"/>
      <c r="J33" s="10">
        <v>543.97</v>
      </c>
      <c r="K33" s="14"/>
      <c r="M33" s="17"/>
      <c r="N33" s="14"/>
      <c r="O33" s="10"/>
      <c r="P33" s="13"/>
      <c r="Q33" s="14"/>
      <c r="R33" s="10"/>
      <c r="S33" s="11"/>
      <c r="T33" s="8"/>
    </row>
    <row r="34" spans="1:20" ht="14.25" customHeight="1">
      <c r="A34" s="12"/>
      <c r="B34" s="69" t="s">
        <v>27</v>
      </c>
      <c r="C34" s="73"/>
      <c r="D34" s="74"/>
      <c r="E34" s="24"/>
      <c r="F34" s="23"/>
      <c r="H34" s="8"/>
      <c r="J34" s="63"/>
      <c r="K34" s="74"/>
      <c r="M34" s="63"/>
      <c r="N34" s="74"/>
      <c r="O34" s="63"/>
      <c r="P34" s="73"/>
      <c r="Q34" s="74"/>
      <c r="R34" s="63"/>
      <c r="S34" s="89"/>
      <c r="T34" s="8"/>
    </row>
    <row r="35" ht="0" customHeight="1" hidden="1"/>
    <row r="36" spans="1:20" ht="15" customHeight="1">
      <c r="A36" s="22">
        <v>3</v>
      </c>
      <c r="B36" s="138" t="s">
        <v>28</v>
      </c>
      <c r="C36" s="73"/>
      <c r="D36" s="74"/>
      <c r="E36" s="37" t="s">
        <v>49</v>
      </c>
      <c r="F36" s="8"/>
      <c r="H36" s="16">
        <v>2301283.65</v>
      </c>
      <c r="J36" s="126">
        <v>2392595.33</v>
      </c>
      <c r="K36" s="74"/>
      <c r="M36" s="126">
        <v>2301283.65</v>
      </c>
      <c r="N36" s="74"/>
      <c r="O36" s="126"/>
      <c r="P36" s="73"/>
      <c r="Q36" s="74"/>
      <c r="R36" s="63"/>
      <c r="S36" s="89"/>
      <c r="T36" s="8"/>
    </row>
    <row r="37" spans="1:20" ht="15" customHeight="1">
      <c r="A37" s="25"/>
      <c r="B37" s="69" t="s">
        <v>29</v>
      </c>
      <c r="C37" s="73"/>
      <c r="D37" s="74"/>
      <c r="E37" s="37" t="s">
        <v>49</v>
      </c>
      <c r="F37" s="8"/>
      <c r="H37" s="9">
        <v>38172.48</v>
      </c>
      <c r="J37" s="126">
        <v>38560.72</v>
      </c>
      <c r="K37" s="74"/>
      <c r="M37" s="126">
        <v>38172.48</v>
      </c>
      <c r="N37" s="74"/>
      <c r="O37" s="126"/>
      <c r="P37" s="73"/>
      <c r="Q37" s="74"/>
      <c r="R37" s="63"/>
      <c r="S37" s="74"/>
      <c r="T37" s="36" t="s">
        <v>45</v>
      </c>
    </row>
    <row r="38" spans="1:20" ht="15" customHeight="1">
      <c r="A38" s="18"/>
      <c r="B38" s="69" t="s">
        <v>30</v>
      </c>
      <c r="C38" s="73"/>
      <c r="D38" s="74"/>
      <c r="E38" s="37" t="s">
        <v>49</v>
      </c>
      <c r="F38" s="23"/>
      <c r="H38" s="16">
        <v>364677.91</v>
      </c>
      <c r="J38" s="126">
        <v>380853.94</v>
      </c>
      <c r="K38" s="74"/>
      <c r="M38" s="126">
        <v>364677.91</v>
      </c>
      <c r="N38" s="74"/>
      <c r="O38" s="126"/>
      <c r="P38" s="73"/>
      <c r="Q38" s="74"/>
      <c r="R38" s="63"/>
      <c r="S38" s="74"/>
      <c r="T38" s="32" t="s">
        <v>46</v>
      </c>
    </row>
    <row r="39" spans="1:20" ht="15" customHeight="1">
      <c r="A39" s="18"/>
      <c r="B39" s="69" t="s">
        <v>31</v>
      </c>
      <c r="C39" s="73"/>
      <c r="D39" s="74"/>
      <c r="E39" s="37" t="s">
        <v>49</v>
      </c>
      <c r="F39" s="8"/>
      <c r="H39" s="16">
        <v>246868.83</v>
      </c>
      <c r="J39" s="126">
        <v>258773.58</v>
      </c>
      <c r="K39" s="74"/>
      <c r="M39" s="126">
        <v>246868.83</v>
      </c>
      <c r="N39" s="74"/>
      <c r="O39" s="126"/>
      <c r="P39" s="73"/>
      <c r="Q39" s="74"/>
      <c r="R39" s="63"/>
      <c r="S39" s="74"/>
      <c r="T39" s="32" t="s">
        <v>46</v>
      </c>
    </row>
    <row r="40" spans="1:20" ht="15" customHeight="1">
      <c r="A40" s="18"/>
      <c r="B40" s="69" t="s">
        <v>32</v>
      </c>
      <c r="C40" s="73"/>
      <c r="D40" s="74"/>
      <c r="E40" s="37" t="s">
        <v>49</v>
      </c>
      <c r="F40" s="8"/>
      <c r="H40" s="16">
        <v>1651564.43</v>
      </c>
      <c r="J40" s="126">
        <v>1714407.09</v>
      </c>
      <c r="K40" s="74"/>
      <c r="M40" s="126">
        <v>1651564.43</v>
      </c>
      <c r="N40" s="74"/>
      <c r="O40" s="126"/>
      <c r="P40" s="73"/>
      <c r="Q40" s="74"/>
      <c r="R40" s="63"/>
      <c r="S40" s="161"/>
      <c r="T40" s="32" t="s">
        <v>47</v>
      </c>
    </row>
    <row r="41" ht="15" customHeight="1"/>
    <row r="42" spans="1:256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</row>
    <row r="43" spans="1:256" ht="24" customHeight="1">
      <c r="A43" s="75" t="s">
        <v>58</v>
      </c>
      <c r="B43" s="76"/>
      <c r="C43" s="76"/>
      <c r="D43" s="76"/>
      <c r="E43" s="77"/>
      <c r="F43" s="78">
        <f>SUM(F44:F53)</f>
        <v>119287.36</v>
      </c>
      <c r="G43" s="7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  <c r="IV43" s="38"/>
    </row>
    <row r="44" spans="1:256" ht="12.75">
      <c r="A44" s="133" t="s">
        <v>59</v>
      </c>
      <c r="B44" s="134"/>
      <c r="C44" s="134"/>
      <c r="D44" s="134"/>
      <c r="E44" s="135"/>
      <c r="F44" s="136">
        <v>40616</v>
      </c>
      <c r="G44" s="137"/>
      <c r="H44" s="38"/>
      <c r="I44" s="38"/>
      <c r="J44" s="5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  <c r="IV44" s="38"/>
    </row>
    <row r="45" spans="1:256" ht="12.75">
      <c r="A45" s="133" t="s">
        <v>60</v>
      </c>
      <c r="B45" s="134"/>
      <c r="C45" s="134"/>
      <c r="D45" s="134"/>
      <c r="E45" s="135"/>
      <c r="F45" s="39">
        <v>941</v>
      </c>
      <c r="G45" s="40"/>
      <c r="H45" s="38"/>
      <c r="I45" s="38"/>
      <c r="J45" s="59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  <c r="IV45" s="38"/>
    </row>
    <row r="46" spans="1:256" ht="12.75">
      <c r="A46" s="133" t="s">
        <v>61</v>
      </c>
      <c r="B46" s="134"/>
      <c r="C46" s="134"/>
      <c r="D46" s="134"/>
      <c r="E46" s="135"/>
      <c r="F46" s="39">
        <v>1987</v>
      </c>
      <c r="G46" s="40"/>
      <c r="H46" s="38"/>
      <c r="I46" s="38"/>
      <c r="J46" s="59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  <c r="IV46" s="38"/>
    </row>
    <row r="47" spans="1:256" ht="12.75">
      <c r="A47" s="147" t="s">
        <v>62</v>
      </c>
      <c r="B47" s="148"/>
      <c r="C47" s="148"/>
      <c r="D47" s="148"/>
      <c r="E47" s="149"/>
      <c r="F47" s="39">
        <v>8771</v>
      </c>
      <c r="G47" s="40"/>
      <c r="H47" s="38"/>
      <c r="I47" s="38"/>
      <c r="J47" s="59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ht="12.75">
      <c r="A48" s="147" t="s">
        <v>63</v>
      </c>
      <c r="B48" s="148"/>
      <c r="C48" s="148"/>
      <c r="D48" s="148"/>
      <c r="E48" s="149"/>
      <c r="F48" s="39">
        <v>14106</v>
      </c>
      <c r="G48" s="40"/>
      <c r="H48" s="38"/>
      <c r="I48" s="38"/>
      <c r="J48" s="60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12.75">
      <c r="A49" s="147" t="s">
        <v>64</v>
      </c>
      <c r="B49" s="148"/>
      <c r="C49" s="148"/>
      <c r="D49" s="148"/>
      <c r="E49" s="149"/>
      <c r="F49" s="39">
        <v>27265</v>
      </c>
      <c r="G49" s="40"/>
      <c r="H49" s="38"/>
      <c r="I49" s="38"/>
      <c r="J49" s="60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2.75">
      <c r="A50" s="147" t="s">
        <v>65</v>
      </c>
      <c r="B50" s="148"/>
      <c r="C50" s="148"/>
      <c r="D50" s="148"/>
      <c r="E50" s="149"/>
      <c r="F50" s="39">
        <v>4084</v>
      </c>
      <c r="G50" s="40"/>
      <c r="H50" s="38"/>
      <c r="I50" s="38"/>
      <c r="J50" s="60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2.75">
      <c r="A51" s="144" t="s">
        <v>70</v>
      </c>
      <c r="B51" s="145"/>
      <c r="C51" s="145"/>
      <c r="D51" s="145"/>
      <c r="E51" s="146"/>
      <c r="F51" s="136">
        <v>16000</v>
      </c>
      <c r="G51" s="137"/>
      <c r="H51" s="38"/>
      <c r="I51" s="38"/>
      <c r="J51" s="61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2.75">
      <c r="A52" s="56" t="s">
        <v>50</v>
      </c>
      <c r="B52" s="54"/>
      <c r="C52" s="54"/>
      <c r="D52" s="54"/>
      <c r="E52" s="55"/>
      <c r="F52" s="136">
        <v>3717.36</v>
      </c>
      <c r="G52" s="137"/>
      <c r="H52" s="38"/>
      <c r="I52" s="38"/>
      <c r="J52" s="62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2.75">
      <c r="A53" s="57" t="s">
        <v>66</v>
      </c>
      <c r="B53" s="54"/>
      <c r="C53" s="54"/>
      <c r="D53" s="54"/>
      <c r="E53" s="55"/>
      <c r="F53" s="136">
        <v>1800</v>
      </c>
      <c r="G53" s="137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2.75">
      <c r="A54" s="41"/>
      <c r="B54" s="41"/>
      <c r="C54" s="41"/>
      <c r="D54" s="41"/>
      <c r="E54" s="42"/>
      <c r="F54" s="43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2.75">
      <c r="A55" s="38"/>
      <c r="B55" s="38"/>
      <c r="C55" s="38"/>
      <c r="D55" s="38"/>
      <c r="E55" s="44"/>
      <c r="F55" s="44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2.75">
      <c r="A56" s="150" t="s">
        <v>67</v>
      </c>
      <c r="B56" s="151"/>
      <c r="C56" s="151"/>
      <c r="D56" s="151"/>
      <c r="E56" s="152"/>
      <c r="F56" s="153">
        <f>F57+F58+F59</f>
        <v>12492</v>
      </c>
      <c r="G56" s="153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2.75">
      <c r="A57" s="154" t="s">
        <v>51</v>
      </c>
      <c r="B57" s="155"/>
      <c r="C57" s="155"/>
      <c r="D57" s="155"/>
      <c r="E57" s="156"/>
      <c r="F57" s="157">
        <v>8100</v>
      </c>
      <c r="G57" s="15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2.75">
      <c r="A58" s="154" t="s">
        <v>52</v>
      </c>
      <c r="B58" s="155"/>
      <c r="C58" s="155"/>
      <c r="D58" s="155"/>
      <c r="E58" s="156"/>
      <c r="F58" s="157">
        <v>2700</v>
      </c>
      <c r="G58" s="15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2.75">
      <c r="A59" s="154" t="s">
        <v>53</v>
      </c>
      <c r="B59" s="155"/>
      <c r="C59" s="155"/>
      <c r="D59" s="155"/>
      <c r="E59" s="156"/>
      <c r="F59" s="157">
        <v>1692</v>
      </c>
      <c r="G59" s="15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12.75">
      <c r="A60" s="45"/>
      <c r="B60" s="46"/>
      <c r="C60" s="46"/>
      <c r="D60" s="46"/>
      <c r="E60" s="46"/>
      <c r="F60" s="46"/>
      <c r="G60" s="46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2.75">
      <c r="A61" s="45"/>
      <c r="B61" s="46"/>
      <c r="C61" s="46"/>
      <c r="D61" s="46"/>
      <c r="E61" s="46"/>
      <c r="F61" s="46"/>
      <c r="G61" s="46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2.75">
      <c r="A62" s="38"/>
      <c r="B62" s="47"/>
      <c r="C62" s="48"/>
      <c r="D62" s="49"/>
      <c r="E62" s="38"/>
      <c r="F62" s="50"/>
      <c r="G62" s="50"/>
      <c r="H62" s="51"/>
      <c r="I62" s="51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2.75">
      <c r="A63" s="47" t="s">
        <v>54</v>
      </c>
      <c r="B63" s="52"/>
      <c r="C63" s="49"/>
      <c r="D63" s="50"/>
      <c r="E63" s="50"/>
      <c r="F63" s="38"/>
      <c r="G63" s="52" t="s">
        <v>55</v>
      </c>
      <c r="H63" s="50"/>
      <c r="I63" s="51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2.75">
      <c r="A64" s="38"/>
      <c r="B64" s="50"/>
      <c r="C64" s="50"/>
      <c r="D64" s="50"/>
      <c r="E64" s="50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2.75">
      <c r="A65" s="38"/>
      <c r="B65" s="52"/>
      <c r="C65" s="50"/>
      <c r="D65" s="50"/>
      <c r="E65" s="50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2.75">
      <c r="A66" s="158" t="s">
        <v>56</v>
      </c>
      <c r="B66" s="158"/>
      <c r="C66" s="158"/>
      <c r="D66" s="50"/>
      <c r="E66" s="50"/>
      <c r="F66" s="50"/>
      <c r="G66" s="50"/>
      <c r="H66" s="51"/>
      <c r="I66" s="51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2.75">
      <c r="A67" s="159" t="s">
        <v>68</v>
      </c>
      <c r="B67" s="160"/>
      <c r="C67" s="53"/>
      <c r="D67" s="50"/>
      <c r="E67" s="50"/>
      <c r="F67" s="50"/>
      <c r="G67" s="50"/>
      <c r="H67" s="51"/>
      <c r="I67" s="51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2.75">
      <c r="A68" s="159" t="s">
        <v>57</v>
      </c>
      <c r="B68" s="160"/>
      <c r="C68" s="53"/>
      <c r="D68" s="50"/>
      <c r="E68" s="50"/>
      <c r="F68" s="50"/>
      <c r="G68" s="50"/>
      <c r="H68" s="51"/>
      <c r="I68" s="51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</sheetData>
  <sheetProtection/>
  <mergeCells count="161">
    <mergeCell ref="R39:S39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7:S37"/>
    <mergeCell ref="B36:D36"/>
    <mergeCell ref="J36:K36"/>
    <mergeCell ref="M36:N36"/>
    <mergeCell ref="O36:Q36"/>
    <mergeCell ref="R38:S38"/>
    <mergeCell ref="B38:D38"/>
    <mergeCell ref="J38:K38"/>
    <mergeCell ref="M38:N38"/>
    <mergeCell ref="O38:Q38"/>
    <mergeCell ref="A59:E59"/>
    <mergeCell ref="F59:G59"/>
    <mergeCell ref="A66:C66"/>
    <mergeCell ref="A67:B67"/>
    <mergeCell ref="A68:B68"/>
    <mergeCell ref="R36:S36"/>
    <mergeCell ref="B37:D37"/>
    <mergeCell ref="J37:K37"/>
    <mergeCell ref="M37:N37"/>
    <mergeCell ref="O37:Q37"/>
    <mergeCell ref="R34:S34"/>
    <mergeCell ref="B34:D34"/>
    <mergeCell ref="J34:K34"/>
    <mergeCell ref="M34:N34"/>
    <mergeCell ref="O34:Q34"/>
    <mergeCell ref="A58:E58"/>
    <mergeCell ref="F58:G58"/>
    <mergeCell ref="A48:E48"/>
    <mergeCell ref="A49:E49"/>
    <mergeCell ref="A50:E50"/>
    <mergeCell ref="F52:G52"/>
    <mergeCell ref="F53:G53"/>
    <mergeCell ref="A56:E56"/>
    <mergeCell ref="F56:G56"/>
    <mergeCell ref="A57:E57"/>
    <mergeCell ref="F57:G57"/>
    <mergeCell ref="R32:S32"/>
    <mergeCell ref="B32:D32"/>
    <mergeCell ref="J32:K32"/>
    <mergeCell ref="M32:N32"/>
    <mergeCell ref="O32:Q32"/>
    <mergeCell ref="A51:E51"/>
    <mergeCell ref="F51:G51"/>
    <mergeCell ref="A45:E45"/>
    <mergeCell ref="A46:E46"/>
    <mergeCell ref="A47:E47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A44:E44"/>
    <mergeCell ref="F44:G44"/>
    <mergeCell ref="R27:S27"/>
    <mergeCell ref="B29:D29"/>
    <mergeCell ref="J29:K29"/>
    <mergeCell ref="T22:T23"/>
    <mergeCell ref="B25:D25"/>
    <mergeCell ref="J25:K25"/>
    <mergeCell ref="M25:N25"/>
    <mergeCell ref="O25:Q25"/>
    <mergeCell ref="R25:S25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R15:S16"/>
    <mergeCell ref="T15:T16"/>
    <mergeCell ref="B17:D17"/>
    <mergeCell ref="J17:K17"/>
    <mergeCell ref="M17:N17"/>
    <mergeCell ref="O17:Q17"/>
    <mergeCell ref="R17:S17"/>
    <mergeCell ref="F15:F16"/>
    <mergeCell ref="H15:H16"/>
    <mergeCell ref="J15:K16"/>
    <mergeCell ref="M15:N16"/>
    <mergeCell ref="O15:Q16"/>
    <mergeCell ref="J18:K18"/>
    <mergeCell ref="M18:N18"/>
    <mergeCell ref="O18:Q18"/>
    <mergeCell ref="T11:T12"/>
    <mergeCell ref="M12:N13"/>
    <mergeCell ref="A13:A14"/>
    <mergeCell ref="B13:D14"/>
    <mergeCell ref="F13:F14"/>
    <mergeCell ref="H13:H14"/>
    <mergeCell ref="J13:K14"/>
    <mergeCell ref="O13:Q14"/>
    <mergeCell ref="R13:S14"/>
    <mergeCell ref="T13:T14"/>
    <mergeCell ref="R10:S10"/>
    <mergeCell ref="A11:A12"/>
    <mergeCell ref="B11:D12"/>
    <mergeCell ref="F11:F12"/>
    <mergeCell ref="H11:H12"/>
    <mergeCell ref="J11:K12"/>
    <mergeCell ref="O11:Q12"/>
    <mergeCell ref="R11:S12"/>
    <mergeCell ref="J10:K10"/>
    <mergeCell ref="M10:N10"/>
    <mergeCell ref="C1:R2"/>
    <mergeCell ref="D3:P3"/>
    <mergeCell ref="C5:O5"/>
    <mergeCell ref="B7:D7"/>
    <mergeCell ref="L7:M7"/>
    <mergeCell ref="O7:Q7"/>
    <mergeCell ref="R7:S7"/>
    <mergeCell ref="O10:Q10"/>
    <mergeCell ref="B8:D8"/>
    <mergeCell ref="B9:D9"/>
    <mergeCell ref="B33:D33"/>
    <mergeCell ref="A43:E43"/>
    <mergeCell ref="F43:G43"/>
    <mergeCell ref="B10:D10"/>
    <mergeCell ref="M14:N14"/>
    <mergeCell ref="A15:A16"/>
    <mergeCell ref="B15:D16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2021-03-11T11:31:51Z</cp:lastPrinted>
  <dcterms:created xsi:type="dcterms:W3CDTF">2021-02-27T21:12:34Z</dcterms:created>
  <dcterms:modified xsi:type="dcterms:W3CDTF">2021-03-18T12:56:05Z</dcterms:modified>
  <cp:category/>
  <cp:version/>
  <cp:contentType/>
  <cp:contentStatus/>
</cp:coreProperties>
</file>