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<sst xmlns="http://schemas.openxmlformats.org/spreadsheetml/2006/main" count="103" uniqueCount="71">
  <si>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</si>
  <si>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</si>
  <si>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</si>
  <si>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</si>
  <si>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</si>
  <si>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</si>
  <si>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</si>
  <si>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</si>
  <si>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</si>
  <si>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</si>
  <si>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</si>
  <si>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</si>
  <si>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</si>
  <si>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</si>
  <si>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</si>
  <si>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</si>
  <si>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</si>
  <si>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</si>
  <si>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</si>
  <si>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</si>
  <si>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</si>
  <si>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</si>
  <si>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</si>
  <si>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</si>
  <si>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</si>
  <si>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</si>
  <si>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</si>
  <si>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</si>
  <si>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</si>
  <si>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</si>
  <si>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</si>
  <si>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</si>
  <si>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</si>
  <si>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</si>
  <si>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</si>
  <si>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</si>
  <si>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</si>
  <si>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</si>
  <si>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</si>
  <si>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</si>
  <si>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</si>
  <si>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</si>
  <si>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</si>
  <si>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</si>
  <si>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</si>
  <si>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</si>
  <si>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</si>
  <si>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Задолженность населения</t>
  </si>
  <si>
    <t>Дополнительные услуги</t>
  </si>
  <si>
    <t>утилизация листвы</t>
  </si>
  <si>
    <t>ОАО "Ростелеком"</t>
  </si>
  <si>
    <t>ООО "Макснет-Система"</t>
  </si>
  <si>
    <t>ОАО "ВымпелКом"</t>
  </si>
  <si>
    <t>ЗАО "Электро-ком"</t>
  </si>
  <si>
    <t>кв.м</t>
  </si>
  <si>
    <t>Мурадян Г.Г.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</si>
  <si>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</si>
  <si>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</si>
  <si>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</si>
  <si>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</si>
  <si>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</si>
  <si>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ремонт водосточных труб</t>
  </si>
  <si>
    <t>рем.подводки к радиатору на сист.ЦО кв.77,22</t>
  </si>
  <si>
    <t>окраска газовых труб</t>
  </si>
  <si>
    <t>рем.сист.ЦО в черд.пом.(п/сушителя)</t>
  </si>
  <si>
    <t>рем.сист.ХВС в кв.22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</si>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</sst>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4" xfId="38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Border="1">
      <alignment/>
      <protection/>
    </xf>
    <xf numFmtId="2" fontId="5" fillId="0" borderId="0" xfId="69" applyNumberFormat="1" applyFont="1" applyBorder="1" applyAlignment="1">
      <alignment horizontal="left"/>
      <protection/>
    </xf>
    <xf numFmtId="2" fontId="0" fillId="0" borderId="0" xfId="69" applyNumberFormat="1" applyBorder="1">
      <alignment/>
      <protection/>
    </xf>
    <xf numFmtId="0" fontId="0" fillId="0" borderId="0" xfId="69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3" borderId="11" xfId="69" applyNumberFormat="1" applyFill="1" applyBorder="1" applyAlignment="1">
      <alignment horizontal="right" vertical="center" wrapText="1"/>
      <protection/>
    </xf>
    <xf numFmtId="2" fontId="0" fillId="33" borderId="13" xfId="69" applyNumberForma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5" fillId="33" borderId="11" xfId="69" applyFont="1" applyFill="1" applyBorder="1" applyAlignment="1">
      <alignment vertical="center" wrapText="1"/>
      <protection/>
    </xf>
    <xf numFmtId="0" fontId="0" fillId="33" borderId="12" xfId="69" applyFill="1" applyBorder="1" applyAlignment="1">
      <alignment vertical="center" wrapText="1"/>
      <protection/>
    </xf>
    <xf numFmtId="0" fontId="0" fillId="33" borderId="13" xfId="69" applyFill="1" applyBorder="1" applyAlignment="1">
      <alignment vertical="center" wrapText="1"/>
      <protection/>
    </xf>
    <xf numFmtId="2" fontId="5" fillId="33" borderId="10" xfId="69" applyNumberFormat="1" applyFont="1" applyFill="1" applyBorder="1" applyAlignment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0" fontId="0" fillId="33" borderId="11" xfId="69" applyFont="1" applyFill="1" applyBorder="1" applyAlignment="1">
      <alignment vertical="center" wrapText="1"/>
      <protection/>
    </xf>
    <xf numFmtId="0" fontId="0" fillId="33" borderId="12" xfId="69" applyFont="1" applyFill="1" applyBorder="1" applyAlignment="1">
      <alignment vertical="center" wrapText="1"/>
      <protection/>
    </xf>
    <xf numFmtId="0" fontId="0" fillId="33" borderId="13" xfId="69" applyFont="1" applyFill="1" applyBorder="1" applyAlignment="1">
      <alignment vertical="center" wrapText="1"/>
      <protection/>
    </xf>
    <xf numFmtId="2" fontId="0" fillId="33" borderId="10" xfId="69" applyNumberFormat="1" applyFont="1" applyFill="1" applyBorder="1" applyAlignment="1">
      <alignment horizontal="center" vertical="center" wrapText="1"/>
      <protection/>
    </xf>
    <xf numFmtId="0" fontId="0" fillId="33" borderId="11" xfId="69" applyFill="1" applyBorder="1" applyAlignment="1">
      <alignment vertical="center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4">
      <selection activeCell="A43" sqref="A43:E4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875" style="1" customWidth="1"/>
    <col min="20" max="20" width="26.125" style="1" customWidth="1"/>
    <col min="21" max="16384" width="9.125" style="1" customWidth="1"/>
  </cols>
  <sheetData>
    <row r="1" spans="3:18" ht="17.25" customHeight="1"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3:18" ht="18.7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4:16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0.75" customHeight="1"/>
    <row r="5" spans="3:15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2.25" customHeight="1"/>
    <row r="7" spans="1:20" ht="25.5">
      <c r="A7" s="2" t="s">
        <v>3</v>
      </c>
      <c r="B7" s="115" t="s">
        <v>4</v>
      </c>
      <c r="C7" s="116"/>
      <c r="D7" s="98"/>
      <c r="E7" s="6" t="s">
        <v>5</v>
      </c>
      <c r="F7" s="2" t="s">
        <v>6</v>
      </c>
      <c r="H7" s="2" t="s">
        <v>32</v>
      </c>
      <c r="J7" s="2" t="s">
        <v>7</v>
      </c>
      <c r="L7" s="115" t="s">
        <v>8</v>
      </c>
      <c r="M7" s="93"/>
      <c r="O7" s="115" t="s">
        <v>9</v>
      </c>
      <c r="P7" s="116"/>
      <c r="Q7" s="98"/>
      <c r="R7" s="115" t="s">
        <v>10</v>
      </c>
      <c r="S7" s="117"/>
      <c r="T7" s="2" t="s">
        <v>11</v>
      </c>
    </row>
    <row r="8" spans="1:20" ht="12.75">
      <c r="A8" s="10"/>
      <c r="B8" s="118" t="s">
        <v>33</v>
      </c>
      <c r="C8" s="119"/>
      <c r="D8" s="120"/>
      <c r="E8" s="23" t="s">
        <v>34</v>
      </c>
      <c r="F8" s="2"/>
      <c r="H8" s="24">
        <f>SUM(H9:H10)</f>
        <v>3345.1</v>
      </c>
      <c r="J8" s="3"/>
      <c r="L8" s="20"/>
      <c r="M8" s="26"/>
      <c r="N8" s="26"/>
      <c r="O8" s="3"/>
      <c r="P8" s="4"/>
      <c r="Q8" s="5"/>
      <c r="R8" s="3"/>
      <c r="S8" s="7"/>
      <c r="T8" s="2"/>
    </row>
    <row r="9" spans="1:20" ht="12.75">
      <c r="A9" s="10"/>
      <c r="B9" s="56" t="s">
        <v>12</v>
      </c>
      <c r="C9" s="121"/>
      <c r="D9" s="122"/>
      <c r="E9" s="11" t="s">
        <v>34</v>
      </c>
      <c r="F9" s="2"/>
      <c r="H9" s="25">
        <v>3303</v>
      </c>
      <c r="J9" s="3"/>
      <c r="L9" s="20"/>
      <c r="M9" s="26"/>
      <c r="N9" s="26"/>
      <c r="O9" s="3"/>
      <c r="P9" s="4"/>
      <c r="Q9" s="5"/>
      <c r="R9" s="3"/>
      <c r="S9" s="7"/>
      <c r="T9" s="2"/>
    </row>
    <row r="10" spans="1:20" ht="15" customHeight="1">
      <c r="A10" s="10"/>
      <c r="B10" s="127" t="s">
        <v>35</v>
      </c>
      <c r="C10" s="121"/>
      <c r="D10" s="122"/>
      <c r="E10" s="11" t="s">
        <v>34</v>
      </c>
      <c r="F10" s="8"/>
      <c r="H10" s="25">
        <v>42.1</v>
      </c>
      <c r="J10" s="62"/>
      <c r="K10" s="98"/>
      <c r="M10" s="100"/>
      <c r="N10" s="101"/>
      <c r="O10" s="62"/>
      <c r="P10" s="116"/>
      <c r="Q10" s="98"/>
      <c r="R10" s="62"/>
      <c r="S10" s="63"/>
      <c r="T10" s="8"/>
    </row>
    <row r="11" spans="1:20" ht="0" customHeight="1" hidden="1">
      <c r="A11" s="128">
        <v>1</v>
      </c>
      <c r="B11" s="129" t="s">
        <v>13</v>
      </c>
      <c r="C11" s="92"/>
      <c r="D11" s="93"/>
      <c r="E11" s="130"/>
      <c r="F11" s="84">
        <v>9.53</v>
      </c>
      <c r="H11" s="84">
        <v>377731.68</v>
      </c>
      <c r="J11" s="85">
        <v>361206.5</v>
      </c>
      <c r="K11" s="93"/>
      <c r="O11" s="85">
        <v>-16525.18</v>
      </c>
      <c r="P11" s="92"/>
      <c r="Q11" s="93"/>
      <c r="R11" s="85">
        <v>16525.18</v>
      </c>
      <c r="S11" s="93"/>
      <c r="T11" s="73" t="s">
        <v>36</v>
      </c>
    </row>
    <row r="12" spans="1:20" ht="26.25" customHeight="1">
      <c r="A12" s="99"/>
      <c r="B12" s="94"/>
      <c r="C12" s="95"/>
      <c r="D12" s="96"/>
      <c r="E12" s="99"/>
      <c r="F12" s="99"/>
      <c r="H12" s="99"/>
      <c r="J12" s="94"/>
      <c r="K12" s="96"/>
      <c r="M12" s="85">
        <v>377731.68</v>
      </c>
      <c r="N12" s="93"/>
      <c r="O12" s="94"/>
      <c r="P12" s="95"/>
      <c r="Q12" s="96"/>
      <c r="R12" s="94"/>
      <c r="S12" s="96"/>
      <c r="T12" s="102"/>
    </row>
    <row r="13" spans="1:20" ht="0" customHeight="1" hidden="1">
      <c r="A13" s="103">
        <v>1.1</v>
      </c>
      <c r="B13" s="105" t="s">
        <v>14</v>
      </c>
      <c r="C13" s="92"/>
      <c r="D13" s="93"/>
      <c r="E13" s="31" t="s">
        <v>46</v>
      </c>
      <c r="F13" s="106">
        <v>1.05</v>
      </c>
      <c r="H13" s="107">
        <v>41617.92</v>
      </c>
      <c r="J13" s="108">
        <v>39797.2</v>
      </c>
      <c r="K13" s="93"/>
      <c r="M13" s="94"/>
      <c r="N13" s="96"/>
      <c r="O13" s="91">
        <v>-1820.72</v>
      </c>
      <c r="P13" s="92"/>
      <c r="Q13" s="93"/>
      <c r="R13" s="131">
        <v>1820.72</v>
      </c>
      <c r="S13" s="93"/>
      <c r="T13" s="89" t="s">
        <v>37</v>
      </c>
    </row>
    <row r="14" spans="1:20" ht="28.5" customHeight="1">
      <c r="A14" s="104"/>
      <c r="B14" s="94"/>
      <c r="C14" s="95"/>
      <c r="D14" s="96"/>
      <c r="E14" s="31" t="s">
        <v>46</v>
      </c>
      <c r="F14" s="99"/>
      <c r="H14" s="95"/>
      <c r="J14" s="94"/>
      <c r="K14" s="96"/>
      <c r="M14" s="97">
        <v>41617.92</v>
      </c>
      <c r="N14" s="98"/>
      <c r="O14" s="94"/>
      <c r="P14" s="95"/>
      <c r="Q14" s="96"/>
      <c r="R14" s="94"/>
      <c r="S14" s="96"/>
      <c r="T14" s="90"/>
    </row>
    <row r="15" spans="1:20" ht="0" customHeight="1" hidden="1">
      <c r="A15" s="76">
        <v>1.2</v>
      </c>
      <c r="B15" s="78" t="s">
        <v>15</v>
      </c>
      <c r="C15" s="92"/>
      <c r="D15" s="93"/>
      <c r="E15" s="31" t="s">
        <v>46</v>
      </c>
      <c r="F15" s="84">
        <v>1.33</v>
      </c>
      <c r="H15" s="84">
        <v>52716</v>
      </c>
      <c r="J15" s="85">
        <v>50409.76</v>
      </c>
      <c r="K15" s="80"/>
      <c r="M15" s="85">
        <v>52716</v>
      </c>
      <c r="N15" s="80"/>
      <c r="O15" s="85">
        <v>-2306.24</v>
      </c>
      <c r="P15" s="79"/>
      <c r="Q15" s="80"/>
      <c r="R15" s="85">
        <v>2306.24</v>
      </c>
      <c r="S15" s="80"/>
      <c r="T15" s="89" t="s">
        <v>37</v>
      </c>
    </row>
    <row r="16" spans="1:20" ht="15" customHeight="1">
      <c r="A16" s="99"/>
      <c r="B16" s="94"/>
      <c r="C16" s="95"/>
      <c r="D16" s="96"/>
      <c r="E16" s="31" t="s">
        <v>46</v>
      </c>
      <c r="F16" s="99"/>
      <c r="H16" s="77"/>
      <c r="J16" s="81"/>
      <c r="K16" s="83"/>
      <c r="M16" s="81"/>
      <c r="N16" s="83"/>
      <c r="O16" s="81"/>
      <c r="P16" s="82"/>
      <c r="Q16" s="83"/>
      <c r="R16" s="81"/>
      <c r="S16" s="83"/>
      <c r="T16" s="90"/>
    </row>
    <row r="17" spans="1:20" ht="15" customHeight="1">
      <c r="A17" s="10">
        <v>1.3</v>
      </c>
      <c r="B17" s="56" t="s">
        <v>16</v>
      </c>
      <c r="C17" s="57"/>
      <c r="D17" s="58"/>
      <c r="E17" s="31" t="s">
        <v>46</v>
      </c>
      <c r="F17" s="12">
        <v>2.93</v>
      </c>
      <c r="H17" s="12">
        <v>116133.72</v>
      </c>
      <c r="J17" s="59">
        <v>111053.04</v>
      </c>
      <c r="K17" s="58"/>
      <c r="M17" s="59">
        <v>116133.72</v>
      </c>
      <c r="N17" s="58"/>
      <c r="O17" s="59">
        <v>-5080.68</v>
      </c>
      <c r="P17" s="57"/>
      <c r="Q17" s="58"/>
      <c r="R17" s="59">
        <v>5080.68</v>
      </c>
      <c r="S17" s="58"/>
      <c r="T17" s="28" t="s">
        <v>37</v>
      </c>
    </row>
    <row r="18" spans="1:20" ht="15" customHeight="1">
      <c r="A18" s="10">
        <v>1.4</v>
      </c>
      <c r="B18" s="56" t="s">
        <v>17</v>
      </c>
      <c r="C18" s="57"/>
      <c r="D18" s="58"/>
      <c r="E18" s="31" t="s">
        <v>46</v>
      </c>
      <c r="F18" s="12">
        <v>2.26</v>
      </c>
      <c r="H18" s="12">
        <v>89577.48</v>
      </c>
      <c r="J18" s="59">
        <v>85658.6</v>
      </c>
      <c r="K18" s="58"/>
      <c r="M18" s="59">
        <v>89577.48</v>
      </c>
      <c r="N18" s="58"/>
      <c r="O18" s="59">
        <v>-3918.88</v>
      </c>
      <c r="P18" s="57"/>
      <c r="Q18" s="58"/>
      <c r="R18" s="59">
        <v>3918.88</v>
      </c>
      <c r="S18" s="58"/>
      <c r="T18" s="27" t="s">
        <v>38</v>
      </c>
    </row>
    <row r="19" spans="5:20" ht="0" customHeight="1" hidden="1">
      <c r="E19" s="31" t="s">
        <v>46</v>
      </c>
      <c r="T19" s="29"/>
    </row>
    <row r="20" spans="1:20" ht="15" customHeight="1">
      <c r="A20" s="13">
        <v>1.5</v>
      </c>
      <c r="B20" s="56" t="s">
        <v>18</v>
      </c>
      <c r="C20" s="57"/>
      <c r="D20" s="58"/>
      <c r="E20" s="31" t="s">
        <v>46</v>
      </c>
      <c r="F20" s="12">
        <v>1.23</v>
      </c>
      <c r="H20" s="12">
        <v>48752.4</v>
      </c>
      <c r="J20" s="59">
        <v>46619.55</v>
      </c>
      <c r="K20" s="58"/>
      <c r="M20" s="59">
        <v>48752.4</v>
      </c>
      <c r="N20" s="58"/>
      <c r="O20" s="59">
        <v>-2132.85</v>
      </c>
      <c r="P20" s="57"/>
      <c r="Q20" s="58"/>
      <c r="R20" s="59">
        <v>2132.85</v>
      </c>
      <c r="S20" s="58"/>
      <c r="T20" s="27" t="s">
        <v>39</v>
      </c>
    </row>
    <row r="21" spans="1:20" ht="14.25" customHeight="1">
      <c r="A21" s="14">
        <v>1.6</v>
      </c>
      <c r="B21" s="86" t="s">
        <v>19</v>
      </c>
      <c r="C21" s="57"/>
      <c r="D21" s="58"/>
      <c r="E21" s="31" t="s">
        <v>46</v>
      </c>
      <c r="F21" s="15">
        <v>0.37</v>
      </c>
      <c r="H21" s="16">
        <v>14665.32</v>
      </c>
      <c r="J21" s="87">
        <v>14023.72</v>
      </c>
      <c r="K21" s="58"/>
      <c r="M21" s="87">
        <v>14665.32</v>
      </c>
      <c r="N21" s="58"/>
      <c r="O21" s="88">
        <v>-641.6</v>
      </c>
      <c r="P21" s="57"/>
      <c r="Q21" s="58"/>
      <c r="R21" s="75">
        <v>641.6</v>
      </c>
      <c r="S21" s="58"/>
      <c r="T21" s="27" t="s">
        <v>40</v>
      </c>
    </row>
    <row r="22" spans="1:20" ht="0.75" customHeight="1">
      <c r="A22" s="76">
        <v>1.7</v>
      </c>
      <c r="B22" s="78" t="s">
        <v>20</v>
      </c>
      <c r="C22" s="79"/>
      <c r="D22" s="80"/>
      <c r="E22" s="31" t="s">
        <v>46</v>
      </c>
      <c r="F22" s="84">
        <v>0.15</v>
      </c>
      <c r="H22" s="84">
        <v>5945.4</v>
      </c>
      <c r="J22" s="85">
        <v>5685.29</v>
      </c>
      <c r="K22" s="80"/>
      <c r="M22" s="85">
        <v>5945.4</v>
      </c>
      <c r="N22" s="80"/>
      <c r="O22" s="85">
        <v>-260.11</v>
      </c>
      <c r="P22" s="79"/>
      <c r="Q22" s="80"/>
      <c r="R22" s="85">
        <v>260.11</v>
      </c>
      <c r="S22" s="80"/>
      <c r="T22" s="73" t="s">
        <v>41</v>
      </c>
    </row>
    <row r="23" spans="1:20" ht="32.25" customHeight="1">
      <c r="A23" s="77"/>
      <c r="B23" s="81"/>
      <c r="C23" s="82"/>
      <c r="D23" s="83"/>
      <c r="E23" s="31" t="s">
        <v>46</v>
      </c>
      <c r="F23" s="77"/>
      <c r="H23" s="77"/>
      <c r="J23" s="81"/>
      <c r="K23" s="83"/>
      <c r="M23" s="81"/>
      <c r="N23" s="83"/>
      <c r="O23" s="81"/>
      <c r="P23" s="82"/>
      <c r="Q23" s="83"/>
      <c r="R23" s="81"/>
      <c r="S23" s="83"/>
      <c r="T23" s="74"/>
    </row>
    <row r="24" spans="5:20" ht="0" customHeight="1" hidden="1">
      <c r="E24" s="31" t="s">
        <v>46</v>
      </c>
      <c r="T24" s="29"/>
    </row>
    <row r="25" spans="1:20" ht="18" customHeight="1">
      <c r="A25" s="10">
        <v>1.8</v>
      </c>
      <c r="B25" s="56" t="s">
        <v>21</v>
      </c>
      <c r="C25" s="57"/>
      <c r="D25" s="58"/>
      <c r="E25" s="31" t="s">
        <v>46</v>
      </c>
      <c r="F25" s="12">
        <v>0.15</v>
      </c>
      <c r="H25" s="12">
        <v>5945.4</v>
      </c>
      <c r="J25" s="59">
        <v>5685.29</v>
      </c>
      <c r="K25" s="58"/>
      <c r="M25" s="59">
        <v>5945.4</v>
      </c>
      <c r="N25" s="58"/>
      <c r="O25" s="59">
        <v>-260.11</v>
      </c>
      <c r="P25" s="57"/>
      <c r="Q25" s="58"/>
      <c r="R25" s="59">
        <v>260.11</v>
      </c>
      <c r="S25" s="58"/>
      <c r="T25" s="27" t="s">
        <v>42</v>
      </c>
    </row>
    <row r="26" spans="1:20" ht="15" customHeight="1">
      <c r="A26" s="10">
        <v>1.9</v>
      </c>
      <c r="B26" s="56" t="s">
        <v>22</v>
      </c>
      <c r="C26" s="57"/>
      <c r="D26" s="58"/>
      <c r="E26" s="31" t="s">
        <v>46</v>
      </c>
      <c r="F26" s="12">
        <v>0.06</v>
      </c>
      <c r="H26" s="12">
        <v>2378.16</v>
      </c>
      <c r="J26" s="59">
        <v>2274.12</v>
      </c>
      <c r="K26" s="58"/>
      <c r="M26" s="59">
        <v>2378.16</v>
      </c>
      <c r="N26" s="58"/>
      <c r="O26" s="59">
        <v>-104.04</v>
      </c>
      <c r="P26" s="57"/>
      <c r="Q26" s="58"/>
      <c r="R26" s="59">
        <v>104.04</v>
      </c>
      <c r="S26" s="58"/>
      <c r="T26" s="30" t="s">
        <v>69</v>
      </c>
    </row>
    <row r="27" ht="0" customHeight="1" hidden="1"/>
    <row r="28" spans="1:20" ht="15" customHeight="1">
      <c r="A28" s="17">
        <v>2</v>
      </c>
      <c r="B28" s="61" t="s">
        <v>23</v>
      </c>
      <c r="C28" s="57"/>
      <c r="D28" s="58"/>
      <c r="E28" s="31" t="s">
        <v>46</v>
      </c>
      <c r="F28" s="12">
        <v>3</v>
      </c>
      <c r="H28" s="8"/>
      <c r="J28" s="68">
        <f>J29+J30+J33-J34</f>
        <v>-18809.050000000003</v>
      </c>
      <c r="K28" s="69"/>
      <c r="L28" s="21"/>
      <c r="M28" s="68">
        <v>36135.8</v>
      </c>
      <c r="N28" s="69"/>
      <c r="O28" s="68">
        <f>J28-M28</f>
        <v>-54944.850000000006</v>
      </c>
      <c r="P28" s="70"/>
      <c r="Q28" s="69"/>
      <c r="R28" s="71">
        <v>54944.85</v>
      </c>
      <c r="S28" s="72"/>
      <c r="T28" s="22"/>
    </row>
    <row r="29" spans="1:20" ht="15" customHeight="1">
      <c r="A29" s="10"/>
      <c r="B29" s="56" t="s">
        <v>24</v>
      </c>
      <c r="C29" s="57"/>
      <c r="D29" s="58"/>
      <c r="E29" s="31" t="s">
        <v>46</v>
      </c>
      <c r="F29" s="18"/>
      <c r="H29" s="12">
        <v>118908</v>
      </c>
      <c r="J29" s="59">
        <v>114022.92</v>
      </c>
      <c r="K29" s="58"/>
      <c r="M29" s="62"/>
      <c r="N29" s="58"/>
      <c r="O29" s="62"/>
      <c r="P29" s="57"/>
      <c r="Q29" s="58"/>
      <c r="R29" s="62"/>
      <c r="S29" s="63"/>
      <c r="T29" s="8"/>
    </row>
    <row r="30" spans="1:20" ht="15" customHeight="1">
      <c r="A30" s="10"/>
      <c r="B30" s="56" t="s">
        <v>25</v>
      </c>
      <c r="C30" s="57"/>
      <c r="D30" s="58"/>
      <c r="E30" s="11" t="s">
        <v>46</v>
      </c>
      <c r="F30" s="8"/>
      <c r="H30" s="8"/>
      <c r="J30" s="59">
        <v>-116582.19</v>
      </c>
      <c r="K30" s="58"/>
      <c r="M30" s="62"/>
      <c r="N30" s="58"/>
      <c r="O30" s="62"/>
      <c r="P30" s="57"/>
      <c r="Q30" s="58"/>
      <c r="R30" s="62"/>
      <c r="S30" s="63"/>
      <c r="T30" s="8"/>
    </row>
    <row r="31" spans="1:20" ht="15" customHeight="1">
      <c r="A31" s="10"/>
      <c r="B31" s="56" t="s">
        <v>26</v>
      </c>
      <c r="C31" s="57"/>
      <c r="D31" s="58"/>
      <c r="E31" s="11" t="s">
        <v>46</v>
      </c>
      <c r="F31" s="8"/>
      <c r="H31" s="8"/>
      <c r="J31" s="62"/>
      <c r="K31" s="58"/>
      <c r="M31" s="59">
        <v>36135.8</v>
      </c>
      <c r="N31" s="58"/>
      <c r="O31" s="62"/>
      <c r="P31" s="57"/>
      <c r="Q31" s="58"/>
      <c r="R31" s="62"/>
      <c r="S31" s="63"/>
      <c r="T31" s="8"/>
    </row>
    <row r="32" ht="0" customHeight="1" hidden="1">
      <c r="E32" s="11" t="s">
        <v>46</v>
      </c>
    </row>
    <row r="33" spans="1:20" ht="15" customHeight="1">
      <c r="A33" s="10"/>
      <c r="B33" s="64" t="s">
        <v>48</v>
      </c>
      <c r="C33" s="57"/>
      <c r="D33" s="58"/>
      <c r="E33" s="11" t="s">
        <v>46</v>
      </c>
      <c r="F33" s="8"/>
      <c r="H33" s="8"/>
      <c r="J33" s="59">
        <v>275.4</v>
      </c>
      <c r="K33" s="67"/>
      <c r="M33" s="62"/>
      <c r="N33" s="58"/>
      <c r="O33" s="62"/>
      <c r="P33" s="57"/>
      <c r="Q33" s="58"/>
      <c r="R33" s="62"/>
      <c r="S33" s="63"/>
      <c r="T33" s="8"/>
    </row>
    <row r="34" spans="1:20" ht="15" customHeight="1">
      <c r="A34" s="10"/>
      <c r="B34" s="64" t="s">
        <v>47</v>
      </c>
      <c r="C34" s="65"/>
      <c r="D34" s="66"/>
      <c r="E34" s="11" t="s">
        <v>46</v>
      </c>
      <c r="F34" s="8"/>
      <c r="H34" s="8"/>
      <c r="J34" s="62">
        <v>16525.18</v>
      </c>
      <c r="K34" s="58"/>
      <c r="M34" s="62"/>
      <c r="N34" s="58"/>
      <c r="O34" s="62"/>
      <c r="P34" s="57"/>
      <c r="Q34" s="58"/>
      <c r="R34" s="62"/>
      <c r="S34" s="63"/>
      <c r="T34" s="8"/>
    </row>
    <row r="35" ht="0" customHeight="1" hidden="1"/>
    <row r="36" spans="1:20" ht="15" customHeight="1">
      <c r="A36" s="17">
        <v>3</v>
      </c>
      <c r="B36" s="61" t="s">
        <v>27</v>
      </c>
      <c r="C36" s="57"/>
      <c r="D36" s="58"/>
      <c r="E36" s="31" t="s">
        <v>46</v>
      </c>
      <c r="F36" s="8"/>
      <c r="H36" s="12">
        <v>1326593.97</v>
      </c>
      <c r="J36" s="59">
        <v>1243663.62</v>
      </c>
      <c r="K36" s="58"/>
      <c r="M36" s="59">
        <v>1326593.97</v>
      </c>
      <c r="N36" s="58"/>
      <c r="O36" s="59">
        <v>-82930.35</v>
      </c>
      <c r="P36" s="57"/>
      <c r="Q36" s="58"/>
      <c r="R36" s="59">
        <v>82930.35</v>
      </c>
      <c r="S36" s="58"/>
      <c r="T36" s="8"/>
    </row>
    <row r="37" spans="1:20" ht="15" customHeight="1">
      <c r="A37" s="19"/>
      <c r="B37" s="56" t="s">
        <v>28</v>
      </c>
      <c r="C37" s="57"/>
      <c r="D37" s="58"/>
      <c r="E37" s="31" t="s">
        <v>46</v>
      </c>
      <c r="F37" s="8"/>
      <c r="H37" s="9">
        <v>6936.78</v>
      </c>
      <c r="J37" s="59">
        <v>6639.3</v>
      </c>
      <c r="K37" s="58"/>
      <c r="M37" s="59">
        <v>6936.78</v>
      </c>
      <c r="N37" s="58"/>
      <c r="O37" s="59">
        <v>-297.48</v>
      </c>
      <c r="P37" s="57"/>
      <c r="Q37" s="58"/>
      <c r="R37" s="59">
        <v>297.48</v>
      </c>
      <c r="S37" s="58"/>
      <c r="T37" s="30" t="s">
        <v>43</v>
      </c>
    </row>
    <row r="38" spans="1:20" ht="15" customHeight="1">
      <c r="A38" s="13"/>
      <c r="B38" s="56" t="s">
        <v>29</v>
      </c>
      <c r="C38" s="57"/>
      <c r="D38" s="58"/>
      <c r="E38" s="11" t="s">
        <v>46</v>
      </c>
      <c r="F38" s="18"/>
      <c r="H38" s="12">
        <v>268176.3</v>
      </c>
      <c r="J38" s="59">
        <v>262259.17</v>
      </c>
      <c r="K38" s="58"/>
      <c r="M38" s="59">
        <v>268176.3</v>
      </c>
      <c r="N38" s="58"/>
      <c r="O38" s="59">
        <v>-5917.13</v>
      </c>
      <c r="P38" s="57"/>
      <c r="Q38" s="58"/>
      <c r="R38" s="59">
        <v>5917.13</v>
      </c>
      <c r="S38" s="58"/>
      <c r="T38" s="27" t="s">
        <v>44</v>
      </c>
    </row>
    <row r="39" spans="1:20" ht="15" customHeight="1">
      <c r="A39" s="13"/>
      <c r="B39" s="56" t="s">
        <v>30</v>
      </c>
      <c r="C39" s="57"/>
      <c r="D39" s="58"/>
      <c r="E39" s="11" t="s">
        <v>46</v>
      </c>
      <c r="F39" s="8"/>
      <c r="H39" s="12">
        <v>182114.09</v>
      </c>
      <c r="J39" s="59">
        <v>178192.44</v>
      </c>
      <c r="K39" s="58"/>
      <c r="M39" s="59">
        <v>182114.09</v>
      </c>
      <c r="N39" s="58"/>
      <c r="O39" s="59">
        <v>-3921.65</v>
      </c>
      <c r="P39" s="57"/>
      <c r="Q39" s="58"/>
      <c r="R39" s="59">
        <v>3921.65</v>
      </c>
      <c r="S39" s="58"/>
      <c r="T39" s="27" t="s">
        <v>44</v>
      </c>
    </row>
    <row r="40" spans="1:20" ht="15" customHeight="1">
      <c r="A40" s="13"/>
      <c r="B40" s="56" t="s">
        <v>31</v>
      </c>
      <c r="C40" s="57"/>
      <c r="D40" s="58"/>
      <c r="E40" s="11" t="s">
        <v>46</v>
      </c>
      <c r="F40" s="8"/>
      <c r="H40" s="12">
        <v>869366.8</v>
      </c>
      <c r="J40" s="59">
        <v>796572.71</v>
      </c>
      <c r="K40" s="58"/>
      <c r="M40" s="59">
        <v>869366.8</v>
      </c>
      <c r="N40" s="58"/>
      <c r="O40" s="59">
        <v>-72794.09</v>
      </c>
      <c r="P40" s="57"/>
      <c r="Q40" s="58"/>
      <c r="R40" s="59">
        <v>72794.09</v>
      </c>
      <c r="S40" s="60"/>
      <c r="T40" s="27" t="s">
        <v>45</v>
      </c>
    </row>
    <row r="41" ht="15" customHeight="1"/>
    <row r="42" spans="1:256" ht="27" customHeight="1">
      <c r="A42" s="123" t="s">
        <v>60</v>
      </c>
      <c r="B42" s="124"/>
      <c r="C42" s="124"/>
      <c r="D42" s="124"/>
      <c r="E42" s="125"/>
      <c r="F42" s="126">
        <f>SUM(F43:G49)</f>
        <v>36135.8</v>
      </c>
      <c r="G42" s="126"/>
      <c r="H42" s="32"/>
      <c r="I42" s="32"/>
      <c r="J42" s="32"/>
      <c r="K42" s="33"/>
      <c r="L42" s="33"/>
      <c r="M42" s="32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2.75">
      <c r="A43" s="132" t="s">
        <v>61</v>
      </c>
      <c r="B43" s="133"/>
      <c r="C43" s="133"/>
      <c r="D43" s="133"/>
      <c r="E43" s="134"/>
      <c r="F43" s="135">
        <v>7764</v>
      </c>
      <c r="G43" s="136"/>
      <c r="H43" s="32"/>
      <c r="I43" s="32"/>
      <c r="J43" s="51"/>
      <c r="K43" s="33"/>
      <c r="L43" s="33"/>
      <c r="M43" s="32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2.75">
      <c r="A44" s="137" t="s">
        <v>62</v>
      </c>
      <c r="B44" s="138"/>
      <c r="C44" s="138"/>
      <c r="D44" s="138"/>
      <c r="E44" s="139"/>
      <c r="F44" s="135">
        <v>2625</v>
      </c>
      <c r="G44" s="136"/>
      <c r="H44" s="32"/>
      <c r="I44" s="32"/>
      <c r="J44" s="52"/>
      <c r="K44" s="33"/>
      <c r="L44" s="33"/>
      <c r="M44" s="32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2.75">
      <c r="A45" s="137" t="s">
        <v>63</v>
      </c>
      <c r="B45" s="138"/>
      <c r="C45" s="138"/>
      <c r="D45" s="138"/>
      <c r="E45" s="139"/>
      <c r="F45" s="140">
        <v>8342</v>
      </c>
      <c r="G45" s="141"/>
      <c r="H45" s="32"/>
      <c r="I45" s="32"/>
      <c r="J45" s="53"/>
      <c r="K45" s="33"/>
      <c r="L45" s="33"/>
      <c r="M45" s="32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12.75">
      <c r="A46" s="137" t="s">
        <v>64</v>
      </c>
      <c r="B46" s="138"/>
      <c r="C46" s="138"/>
      <c r="D46" s="138"/>
      <c r="E46" s="139"/>
      <c r="F46" s="140">
        <v>2243</v>
      </c>
      <c r="G46" s="141"/>
      <c r="H46" s="32"/>
      <c r="I46" s="32"/>
      <c r="J46" s="54"/>
      <c r="K46" s="33"/>
      <c r="L46" s="33"/>
      <c r="M46" s="32"/>
      <c r="N46" s="3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2.75">
      <c r="A47" s="137" t="s">
        <v>65</v>
      </c>
      <c r="B47" s="138"/>
      <c r="C47" s="138"/>
      <c r="D47" s="138"/>
      <c r="E47" s="139"/>
      <c r="F47" s="140">
        <v>1265</v>
      </c>
      <c r="G47" s="141"/>
      <c r="H47" s="32"/>
      <c r="I47" s="32"/>
      <c r="J47" s="54"/>
      <c r="K47" s="33"/>
      <c r="L47" s="33"/>
      <c r="M47" s="32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2.75">
      <c r="A48" s="146" t="s">
        <v>70</v>
      </c>
      <c r="B48" s="147"/>
      <c r="C48" s="147"/>
      <c r="D48" s="147"/>
      <c r="E48" s="148"/>
      <c r="F48" s="140">
        <v>12800</v>
      </c>
      <c r="G48" s="141"/>
      <c r="H48" s="32"/>
      <c r="I48" s="32"/>
      <c r="J48" s="55"/>
      <c r="K48" s="33"/>
      <c r="L48" s="33"/>
      <c r="M48" s="32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2.75">
      <c r="A49" s="50" t="s">
        <v>49</v>
      </c>
      <c r="B49" s="48"/>
      <c r="C49" s="48"/>
      <c r="D49" s="48"/>
      <c r="E49" s="49"/>
      <c r="F49" s="140">
        <v>1096.8</v>
      </c>
      <c r="G49" s="141"/>
      <c r="H49" s="32"/>
      <c r="I49" s="32"/>
      <c r="J49" s="32"/>
      <c r="K49" s="33"/>
      <c r="L49" s="33"/>
      <c r="M49" s="32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2.75">
      <c r="A52" s="142" t="s">
        <v>66</v>
      </c>
      <c r="B52" s="143"/>
      <c r="C52" s="143"/>
      <c r="D52" s="143"/>
      <c r="E52" s="144"/>
      <c r="F52" s="145">
        <f>SUM(F53:F56)</f>
        <v>13347.03</v>
      </c>
      <c r="G52" s="14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2.75">
      <c r="A53" s="149" t="s">
        <v>50</v>
      </c>
      <c r="B53" s="150"/>
      <c r="C53" s="150"/>
      <c r="D53" s="150"/>
      <c r="E53" s="151"/>
      <c r="F53" s="152">
        <v>4050</v>
      </c>
      <c r="G53" s="152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2.75">
      <c r="A54" s="153" t="s">
        <v>51</v>
      </c>
      <c r="B54" s="150"/>
      <c r="C54" s="150"/>
      <c r="D54" s="150"/>
      <c r="E54" s="151"/>
      <c r="F54" s="152">
        <v>3825.03</v>
      </c>
      <c r="G54" s="152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2.75">
      <c r="A55" s="149" t="s">
        <v>52</v>
      </c>
      <c r="B55" s="150"/>
      <c r="C55" s="150"/>
      <c r="D55" s="150"/>
      <c r="E55" s="151"/>
      <c r="F55" s="152">
        <v>1692</v>
      </c>
      <c r="G55" s="152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2.75">
      <c r="A56" s="149" t="s">
        <v>53</v>
      </c>
      <c r="B56" s="150"/>
      <c r="C56" s="150"/>
      <c r="D56" s="150"/>
      <c r="E56" s="151"/>
      <c r="F56" s="152">
        <v>3780</v>
      </c>
      <c r="G56" s="15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2.75">
      <c r="A57" s="34"/>
      <c r="B57" s="35"/>
      <c r="C57" s="3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5.75" customHeight="1">
      <c r="A58" s="37"/>
      <c r="B58" s="37"/>
      <c r="C58" s="37"/>
      <c r="D58" s="37"/>
      <c r="E58" s="38"/>
      <c r="F58" s="39" t="s">
        <v>54</v>
      </c>
      <c r="G58" s="40" t="s">
        <v>46</v>
      </c>
      <c r="H58" s="40" t="s">
        <v>46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24.75" customHeight="1">
      <c r="A59" s="157" t="s">
        <v>67</v>
      </c>
      <c r="B59" s="158"/>
      <c r="C59" s="158"/>
      <c r="D59" s="158"/>
      <c r="E59" s="158"/>
      <c r="F59" s="41">
        <f>F60</f>
        <v>42.1</v>
      </c>
      <c r="G59" s="41">
        <f>G60</f>
        <v>0</v>
      </c>
      <c r="H59" s="41">
        <f>H60</f>
        <v>0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2.75">
      <c r="A60" s="158" t="s">
        <v>55</v>
      </c>
      <c r="B60" s="159"/>
      <c r="C60" s="159"/>
      <c r="D60" s="159"/>
      <c r="E60" s="159"/>
      <c r="F60" s="42">
        <v>42.1</v>
      </c>
      <c r="G60" s="43">
        <v>0</v>
      </c>
      <c r="H60" s="43">
        <v>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2.75">
      <c r="A61" s="34"/>
      <c r="B61" s="35"/>
      <c r="C61" s="3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2.75">
      <c r="A62" s="34"/>
      <c r="B62" s="35"/>
      <c r="C62" s="3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2.75">
      <c r="A63" s="34"/>
      <c r="B63" s="35"/>
      <c r="C63" s="3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2.75">
      <c r="A64" s="34"/>
      <c r="B64" s="44"/>
      <c r="C64" s="4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12.75">
      <c r="A65" s="45" t="s">
        <v>56</v>
      </c>
      <c r="B65" s="44"/>
      <c r="C65" s="44"/>
      <c r="D65" s="34"/>
      <c r="E65" s="34"/>
      <c r="H65" s="35" t="s">
        <v>57</v>
      </c>
      <c r="I65" s="46"/>
      <c r="J65" s="44"/>
      <c r="K65" s="47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ht="12.75">
      <c r="A66" s="34"/>
      <c r="B66" s="35"/>
      <c r="C66" s="44"/>
      <c r="D66" s="36"/>
      <c r="E66" s="34"/>
      <c r="F66" s="44"/>
      <c r="G66" s="44"/>
      <c r="H66" s="47"/>
      <c r="I66" s="47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ht="12.75">
      <c r="A67" s="154" t="s">
        <v>58</v>
      </c>
      <c r="B67" s="154"/>
      <c r="C67" s="154"/>
      <c r="D67" s="154"/>
      <c r="E67" s="44"/>
      <c r="F67" s="44"/>
      <c r="G67" s="44"/>
      <c r="H67" s="47"/>
      <c r="I67" s="47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12.75">
      <c r="A68" s="155" t="s">
        <v>68</v>
      </c>
      <c r="B68" s="156"/>
      <c r="C68" s="46"/>
      <c r="D68" s="44"/>
      <c r="E68" s="44"/>
      <c r="F68" s="44"/>
      <c r="G68" s="44"/>
      <c r="H68" s="47"/>
      <c r="I68" s="47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12.75">
      <c r="A69" s="155" t="s">
        <v>59</v>
      </c>
      <c r="B69" s="156"/>
      <c r="C69" s="46"/>
      <c r="D69" s="44"/>
      <c r="E69" s="4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</sheetData>
  <sheetProtection/>
  <mergeCells count="166">
    <mergeCell ref="A67:D67"/>
    <mergeCell ref="A68:B68"/>
    <mergeCell ref="A69:B69"/>
    <mergeCell ref="A56:E56"/>
    <mergeCell ref="F56:G56"/>
    <mergeCell ref="A59:E59"/>
    <mergeCell ref="A60:E60"/>
    <mergeCell ref="F48:G48"/>
    <mergeCell ref="A53:E53"/>
    <mergeCell ref="F53:G53"/>
    <mergeCell ref="A54:E54"/>
    <mergeCell ref="F54:G54"/>
    <mergeCell ref="A55:E55"/>
    <mergeCell ref="F55:G55"/>
    <mergeCell ref="A45:E45"/>
    <mergeCell ref="F45:G45"/>
    <mergeCell ref="F49:G49"/>
    <mergeCell ref="A52:E52"/>
    <mergeCell ref="F52:G52"/>
    <mergeCell ref="A46:E46"/>
    <mergeCell ref="F46:G46"/>
    <mergeCell ref="A47:E47"/>
    <mergeCell ref="F47:G47"/>
    <mergeCell ref="A48:E48"/>
    <mergeCell ref="O10:Q10"/>
    <mergeCell ref="R13:S14"/>
    <mergeCell ref="A43:E43"/>
    <mergeCell ref="F43:G43"/>
    <mergeCell ref="A44:E44"/>
    <mergeCell ref="F44:G44"/>
    <mergeCell ref="R10:S10"/>
    <mergeCell ref="H11:H12"/>
    <mergeCell ref="J11:K12"/>
    <mergeCell ref="O11:Q12"/>
    <mergeCell ref="B8:D8"/>
    <mergeCell ref="B9:D9"/>
    <mergeCell ref="A42:E42"/>
    <mergeCell ref="F42:G42"/>
    <mergeCell ref="B10:D10"/>
    <mergeCell ref="J10:K10"/>
    <mergeCell ref="A11:A12"/>
    <mergeCell ref="B11:D12"/>
    <mergeCell ref="E11:E12"/>
    <mergeCell ref="F11:F12"/>
    <mergeCell ref="C1:R2"/>
    <mergeCell ref="D3:P3"/>
    <mergeCell ref="C5:O5"/>
    <mergeCell ref="B7:D7"/>
    <mergeCell ref="L7:M7"/>
    <mergeCell ref="O7:Q7"/>
    <mergeCell ref="R7:S7"/>
    <mergeCell ref="R11:S12"/>
    <mergeCell ref="M10:N10"/>
    <mergeCell ref="O15:Q16"/>
    <mergeCell ref="T11:T12"/>
    <mergeCell ref="M12:N13"/>
    <mergeCell ref="A13:A14"/>
    <mergeCell ref="B13:D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F15:F16"/>
    <mergeCell ref="H15:H16"/>
    <mergeCell ref="J15:K16"/>
    <mergeCell ref="M15:N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4:D34"/>
    <mergeCell ref="B33:D33"/>
    <mergeCell ref="J33:K33"/>
    <mergeCell ref="M33:N33"/>
    <mergeCell ref="O33:Q33"/>
    <mergeCell ref="R33:S33"/>
    <mergeCell ref="R34:S34"/>
    <mergeCell ref="J34:K34"/>
    <mergeCell ref="M34:N34"/>
    <mergeCell ref="O34:Q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8:D38"/>
    <mergeCell ref="J38:K38"/>
    <mergeCell ref="M38:N38"/>
    <mergeCell ref="O38:Q38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2021-03-15T12:24:19Z</cp:lastPrinted>
  <dcterms:created xsi:type="dcterms:W3CDTF">2021-02-27T21:15:12Z</dcterms:created>
  <dcterms:modified xsi:type="dcterms:W3CDTF">2021-03-18T12:58:38Z</dcterms:modified>
  <cp:category/>
  <cp:version/>
  <cp:contentType/>
  <cp:contentStatus/>
</cp:coreProperties>
</file>