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<sst xmlns="http://schemas.openxmlformats.org/spreadsheetml/2006/main" count="100" uniqueCount="64">
  <si>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</si>
  <si>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</si>
  <si>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д.28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</si>
  <si>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</si>
  <si>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</si>
  <si>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</si>
  <si>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</si>
  <si>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</si>
  <si>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</si>
  <si>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</si>
  <si>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</si>
  <si>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</si>
  <si>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</si>
  <si>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</si>
  <si>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</si>
  <si>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</si>
  <si>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</si>
  <si>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</si>
  <si>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</si>
  <si>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</si>
  <si>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</si>
  <si>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</si>
  <si>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</si>
  <si>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</si>
  <si>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</si>
  <si>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</si>
  <si>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</si>
  <si>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</si>
  <si>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</si>
  <si>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</si>
  <si>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</si>
  <si>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</si>
  <si>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</si>
  <si>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"Ростелеком"</t>
  </si>
  <si>
    <t>"Комстар-Регионы"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</si>
  <si>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</si>
  <si>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</si>
  <si>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</si>
  <si>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</si>
  <si>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</si>
  <si>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</si>
  <si>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</si>
  <si>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</si>
  <si>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</si>
  <si>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</si>
  <si>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</si>
  <si>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</si>
  <si>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</si>
  <si>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</si>
  <si>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</si>
  <si>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</si>
  <si>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</si>
  <si>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</si>
  <si>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</si>
  <si>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</si>
  <si>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</si>
  <si>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Оплата провайдеров за 2020г.</t>
  </si>
  <si>
    <t>Расшифровка вып. работ по текущему ремонту за 2020г.</t>
  </si>
  <si>
    <t>рем.шифер.покрытия над кв.7 под.2</t>
  </si>
  <si>
    <t>дезинфекция подъездов</t>
  </si>
  <si>
    <t>Воеводская Н.А.</t>
  </si>
  <si>
    <t>Задолженность населения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</si>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</sst>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4" fontId="6" fillId="0" borderId="10" xfId="69" applyNumberFormat="1" applyFont="1" applyFill="1" applyBorder="1" applyAlignment="1">
      <alignment horizontal="right" vertical="center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0" fillId="33" borderId="0" xfId="69" applyNumberFormat="1" applyFon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0" fontId="1" fillId="0" borderId="10" xfId="34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2" fontId="0" fillId="0" borderId="13" xfId="0" applyNumberFormat="1" applyBorder="1" applyAlignment="1">
      <alignment vertical="top" wrapText="1"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0" fillId="0" borderId="10" xfId="69" applyBorder="1" applyAlignment="1">
      <alignment horizontal="left" vertical="center" wrapText="1"/>
      <protection/>
    </xf>
    <xf numFmtId="0" fontId="0" fillId="0" borderId="10" xfId="69" applyFont="1" applyBorder="1" applyAlignment="1">
      <alignment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5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6" xfId="38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0" fillId="0" borderId="13" xfId="0" applyNumberForma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="90" zoomScaleSheetLayoutView="90" zoomScalePageLayoutView="0" workbookViewId="0" topLeftCell="A14">
      <selection activeCell="O35" sqref="O35:Q3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7.25390625" style="1" customWidth="1"/>
    <col min="6" max="6" width="10.8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75390625" style="1" customWidth="1"/>
    <col min="20" max="20" width="26.25390625" style="1" customWidth="1"/>
    <col min="21" max="16384" width="9.125" style="1" customWidth="1"/>
  </cols>
  <sheetData>
    <row r="1" spans="1:20" ht="17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0" customHeight="1" hidden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4:16" ht="11.25" customHeight="1">
      <c r="D3" s="100" t="s">
        <v>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0.75" customHeight="1"/>
    <row r="5" spans="3:15" ht="18" customHeight="1"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2.25" customHeight="1"/>
    <row r="7" spans="1:20" ht="25.5">
      <c r="A7" s="2" t="s">
        <v>3</v>
      </c>
      <c r="B7" s="104" t="s">
        <v>4</v>
      </c>
      <c r="C7" s="70"/>
      <c r="D7" s="71"/>
      <c r="E7" s="6" t="s">
        <v>5</v>
      </c>
      <c r="F7" s="2" t="s">
        <v>6</v>
      </c>
      <c r="H7" s="2" t="s">
        <v>40</v>
      </c>
      <c r="J7" s="2" t="s">
        <v>7</v>
      </c>
      <c r="L7" s="104" t="s">
        <v>8</v>
      </c>
      <c r="M7" s="73"/>
      <c r="O7" s="104" t="s">
        <v>9</v>
      </c>
      <c r="P7" s="70"/>
      <c r="Q7" s="71"/>
      <c r="R7" s="104" t="s">
        <v>10</v>
      </c>
      <c r="S7" s="105"/>
      <c r="T7" s="2" t="s">
        <v>11</v>
      </c>
    </row>
    <row r="8" spans="1:20" ht="12.75">
      <c r="A8" s="3"/>
      <c r="B8" s="77" t="s">
        <v>41</v>
      </c>
      <c r="C8" s="78"/>
      <c r="D8" s="79"/>
      <c r="E8" s="44" t="s">
        <v>42</v>
      </c>
      <c r="F8" s="2"/>
      <c r="H8" s="45">
        <v>722.8</v>
      </c>
      <c r="J8" s="3"/>
      <c r="L8" s="42"/>
      <c r="M8" s="47"/>
      <c r="N8" s="47"/>
      <c r="O8" s="3"/>
      <c r="P8" s="4"/>
      <c r="Q8" s="5"/>
      <c r="R8" s="3"/>
      <c r="S8" s="7"/>
      <c r="T8" s="2"/>
    </row>
    <row r="9" spans="1:20" ht="12.75">
      <c r="A9" s="12"/>
      <c r="B9" s="80" t="s">
        <v>12</v>
      </c>
      <c r="C9" s="81"/>
      <c r="D9" s="82"/>
      <c r="E9" s="15" t="s">
        <v>42</v>
      </c>
      <c r="F9" s="2"/>
      <c r="H9" s="46">
        <v>722.8</v>
      </c>
      <c r="J9" s="3"/>
      <c r="L9" s="42"/>
      <c r="M9" s="47"/>
      <c r="N9" s="47"/>
      <c r="O9" s="3"/>
      <c r="P9" s="4"/>
      <c r="Q9" s="5"/>
      <c r="R9" s="3"/>
      <c r="S9" s="7"/>
      <c r="T9" s="2"/>
    </row>
    <row r="10" spans="1:20" ht="15" customHeight="1">
      <c r="A10" s="12"/>
      <c r="B10" s="97" t="s">
        <v>43</v>
      </c>
      <c r="C10" s="81"/>
      <c r="D10" s="82"/>
      <c r="E10" s="15" t="s">
        <v>42</v>
      </c>
      <c r="F10" s="8"/>
      <c r="H10" s="46" t="s">
        <v>44</v>
      </c>
      <c r="J10" s="69"/>
      <c r="K10" s="71"/>
      <c r="M10" s="98"/>
      <c r="N10" s="99"/>
      <c r="O10" s="69"/>
      <c r="P10" s="70"/>
      <c r="Q10" s="71"/>
      <c r="R10" s="69"/>
      <c r="S10" s="76"/>
      <c r="T10" s="8"/>
    </row>
    <row r="11" spans="1:20" ht="0" customHeight="1" hidden="1">
      <c r="A11" s="106">
        <v>1</v>
      </c>
      <c r="B11" s="108" t="s">
        <v>13</v>
      </c>
      <c r="C11" s="109"/>
      <c r="D11" s="73"/>
      <c r="E11" s="83" t="s">
        <v>55</v>
      </c>
      <c r="F11" s="111">
        <v>9.53</v>
      </c>
      <c r="H11" s="111">
        <v>82659.24</v>
      </c>
      <c r="J11" s="112">
        <v>82456.33</v>
      </c>
      <c r="K11" s="73"/>
      <c r="O11" s="112">
        <v>-202.91</v>
      </c>
      <c r="P11" s="109"/>
      <c r="Q11" s="73"/>
      <c r="R11" s="112">
        <v>202.91</v>
      </c>
      <c r="S11" s="73"/>
      <c r="T11" s="83" t="s">
        <v>45</v>
      </c>
    </row>
    <row r="12" spans="1:20" ht="26.25" customHeight="1">
      <c r="A12" s="107"/>
      <c r="B12" s="74"/>
      <c r="C12" s="110"/>
      <c r="D12" s="75"/>
      <c r="E12" s="84"/>
      <c r="F12" s="107"/>
      <c r="H12" s="107"/>
      <c r="J12" s="74"/>
      <c r="K12" s="75"/>
      <c r="M12" s="112">
        <v>82659.24</v>
      </c>
      <c r="N12" s="73"/>
      <c r="O12" s="74"/>
      <c r="P12" s="110"/>
      <c r="Q12" s="75"/>
      <c r="R12" s="74"/>
      <c r="S12" s="75"/>
      <c r="T12" s="84"/>
    </row>
    <row r="13" spans="1:20" ht="0" customHeight="1" hidden="1">
      <c r="A13" s="118">
        <v>1.1</v>
      </c>
      <c r="B13" s="120" t="s">
        <v>14</v>
      </c>
      <c r="C13" s="109"/>
      <c r="D13" s="73"/>
      <c r="E13" s="83" t="s">
        <v>55</v>
      </c>
      <c r="F13" s="121">
        <v>1.05</v>
      </c>
      <c r="H13" s="122">
        <v>9107.28</v>
      </c>
      <c r="J13" s="132">
        <v>9084.93</v>
      </c>
      <c r="K13" s="73"/>
      <c r="M13" s="74"/>
      <c r="N13" s="75"/>
      <c r="O13" s="133">
        <v>-22.35</v>
      </c>
      <c r="P13" s="109"/>
      <c r="Q13" s="73"/>
      <c r="R13" s="72">
        <v>22.35</v>
      </c>
      <c r="S13" s="73"/>
      <c r="T13" s="123" t="s">
        <v>46</v>
      </c>
    </row>
    <row r="14" spans="1:20" ht="29.25" customHeight="1">
      <c r="A14" s="119"/>
      <c r="B14" s="74"/>
      <c r="C14" s="110"/>
      <c r="D14" s="75"/>
      <c r="E14" s="84"/>
      <c r="F14" s="107"/>
      <c r="H14" s="110"/>
      <c r="J14" s="74"/>
      <c r="K14" s="75"/>
      <c r="M14" s="125">
        <v>9107.28</v>
      </c>
      <c r="N14" s="71"/>
      <c r="O14" s="74"/>
      <c r="P14" s="110"/>
      <c r="Q14" s="75"/>
      <c r="R14" s="74"/>
      <c r="S14" s="75"/>
      <c r="T14" s="124"/>
    </row>
    <row r="15" spans="1:20" ht="0" customHeight="1" hidden="1">
      <c r="A15" s="126">
        <v>1.2</v>
      </c>
      <c r="B15" s="127" t="s">
        <v>15</v>
      </c>
      <c r="C15" s="109"/>
      <c r="D15" s="73"/>
      <c r="E15" s="83" t="s">
        <v>55</v>
      </c>
      <c r="F15" s="111">
        <v>1.33</v>
      </c>
      <c r="H15" s="111">
        <v>11535.84</v>
      </c>
      <c r="J15" s="112">
        <v>11507.5</v>
      </c>
      <c r="K15" s="114"/>
      <c r="M15" s="112">
        <v>11535.84</v>
      </c>
      <c r="N15" s="114"/>
      <c r="O15" s="112">
        <v>-28.34</v>
      </c>
      <c r="P15" s="113"/>
      <c r="Q15" s="114"/>
      <c r="R15" s="112">
        <v>28.34</v>
      </c>
      <c r="S15" s="114"/>
      <c r="T15" s="123" t="s">
        <v>46</v>
      </c>
    </row>
    <row r="16" spans="1:20" ht="15" customHeight="1">
      <c r="A16" s="107"/>
      <c r="B16" s="74"/>
      <c r="C16" s="110"/>
      <c r="D16" s="75"/>
      <c r="E16" s="84"/>
      <c r="F16" s="107"/>
      <c r="H16" s="128"/>
      <c r="J16" s="115"/>
      <c r="K16" s="117"/>
      <c r="M16" s="115"/>
      <c r="N16" s="117"/>
      <c r="O16" s="115"/>
      <c r="P16" s="116"/>
      <c r="Q16" s="117"/>
      <c r="R16" s="115"/>
      <c r="S16" s="117"/>
      <c r="T16" s="124"/>
    </row>
    <row r="17" spans="1:20" ht="15" customHeight="1">
      <c r="A17" s="12">
        <v>1.3</v>
      </c>
      <c r="B17" s="80" t="s">
        <v>16</v>
      </c>
      <c r="C17" s="131"/>
      <c r="D17" s="130"/>
      <c r="E17" s="54" t="s">
        <v>55</v>
      </c>
      <c r="F17" s="16">
        <v>2.93</v>
      </c>
      <c r="H17" s="16">
        <v>25413.6</v>
      </c>
      <c r="J17" s="129">
        <v>25351.23</v>
      </c>
      <c r="K17" s="130"/>
      <c r="M17" s="129">
        <v>25413.6</v>
      </c>
      <c r="N17" s="130"/>
      <c r="O17" s="129">
        <v>-62.37</v>
      </c>
      <c r="P17" s="131"/>
      <c r="Q17" s="130"/>
      <c r="R17" s="129">
        <v>62.37</v>
      </c>
      <c r="S17" s="130"/>
      <c r="T17" s="50" t="s">
        <v>46</v>
      </c>
    </row>
    <row r="18" spans="1:20" ht="15" customHeight="1">
      <c r="A18" s="12">
        <v>1.4</v>
      </c>
      <c r="B18" s="80" t="s">
        <v>17</v>
      </c>
      <c r="C18" s="131"/>
      <c r="D18" s="130"/>
      <c r="E18" s="83" t="s">
        <v>55</v>
      </c>
      <c r="F18" s="16">
        <v>2.26</v>
      </c>
      <c r="H18" s="16">
        <v>19602.24</v>
      </c>
      <c r="J18" s="129">
        <v>19554.1</v>
      </c>
      <c r="K18" s="130"/>
      <c r="M18" s="129">
        <v>19602.24</v>
      </c>
      <c r="N18" s="130"/>
      <c r="O18" s="129">
        <v>-48.14</v>
      </c>
      <c r="P18" s="131"/>
      <c r="Q18" s="130"/>
      <c r="R18" s="129">
        <v>48.14</v>
      </c>
      <c r="S18" s="130"/>
      <c r="T18" s="48" t="s">
        <v>47</v>
      </c>
    </row>
    <row r="19" spans="5:20" ht="0" customHeight="1" hidden="1">
      <c r="E19" s="84"/>
      <c r="T19" s="51"/>
    </row>
    <row r="20" spans="1:20" ht="15" customHeight="1">
      <c r="A20" s="18">
        <v>1.5</v>
      </c>
      <c r="B20" s="80" t="s">
        <v>18</v>
      </c>
      <c r="C20" s="131"/>
      <c r="D20" s="130"/>
      <c r="E20" s="54" t="s">
        <v>55</v>
      </c>
      <c r="F20" s="16">
        <v>1.23</v>
      </c>
      <c r="H20" s="16">
        <v>10668.48</v>
      </c>
      <c r="J20" s="129">
        <v>10642.29</v>
      </c>
      <c r="K20" s="130"/>
      <c r="M20" s="129">
        <v>10668.48</v>
      </c>
      <c r="N20" s="130"/>
      <c r="O20" s="129">
        <v>-26.19</v>
      </c>
      <c r="P20" s="131"/>
      <c r="Q20" s="130"/>
      <c r="R20" s="129">
        <v>26.19</v>
      </c>
      <c r="S20" s="130"/>
      <c r="T20" s="48" t="s">
        <v>48</v>
      </c>
    </row>
    <row r="21" spans="1:20" ht="14.25" customHeight="1">
      <c r="A21" s="19">
        <v>1.6</v>
      </c>
      <c r="B21" s="137" t="s">
        <v>19</v>
      </c>
      <c r="C21" s="131"/>
      <c r="D21" s="130"/>
      <c r="E21" s="54" t="s">
        <v>55</v>
      </c>
      <c r="F21" s="20">
        <v>0.37</v>
      </c>
      <c r="H21" s="21">
        <v>3209.28</v>
      </c>
      <c r="J21" s="134">
        <v>3201.41</v>
      </c>
      <c r="K21" s="130"/>
      <c r="M21" s="134">
        <v>3209.28</v>
      </c>
      <c r="N21" s="130"/>
      <c r="O21" s="135">
        <v>-7.87</v>
      </c>
      <c r="P21" s="131"/>
      <c r="Q21" s="130"/>
      <c r="R21" s="136">
        <v>7.87</v>
      </c>
      <c r="S21" s="130"/>
      <c r="T21" s="48" t="s">
        <v>49</v>
      </c>
    </row>
    <row r="22" spans="1:20" ht="0.75" customHeight="1">
      <c r="A22" s="126">
        <v>1.7</v>
      </c>
      <c r="B22" s="127" t="s">
        <v>20</v>
      </c>
      <c r="C22" s="113"/>
      <c r="D22" s="114"/>
      <c r="E22" s="53" t="s">
        <v>55</v>
      </c>
      <c r="F22" s="111">
        <v>0.15</v>
      </c>
      <c r="H22" s="111">
        <v>1301.04</v>
      </c>
      <c r="J22" s="112">
        <v>1297.84</v>
      </c>
      <c r="K22" s="114"/>
      <c r="M22" s="112">
        <v>1301.04</v>
      </c>
      <c r="N22" s="114"/>
      <c r="O22" s="112">
        <v>-3.2</v>
      </c>
      <c r="P22" s="113"/>
      <c r="Q22" s="114"/>
      <c r="R22" s="112">
        <v>3.2</v>
      </c>
      <c r="S22" s="114"/>
      <c r="T22" s="83" t="s">
        <v>50</v>
      </c>
    </row>
    <row r="23" spans="1:20" ht="40.5" customHeight="1">
      <c r="A23" s="128"/>
      <c r="B23" s="115"/>
      <c r="C23" s="116"/>
      <c r="D23" s="117"/>
      <c r="E23" s="53" t="s">
        <v>55</v>
      </c>
      <c r="F23" s="128"/>
      <c r="H23" s="128"/>
      <c r="J23" s="115"/>
      <c r="K23" s="117"/>
      <c r="M23" s="115"/>
      <c r="N23" s="117"/>
      <c r="O23" s="115"/>
      <c r="P23" s="116"/>
      <c r="Q23" s="117"/>
      <c r="R23" s="115"/>
      <c r="S23" s="117"/>
      <c r="T23" s="138"/>
    </row>
    <row r="24" spans="5:20" ht="0" customHeight="1" hidden="1">
      <c r="E24" s="53" t="s">
        <v>55</v>
      </c>
      <c r="T24" s="51"/>
    </row>
    <row r="25" spans="1:20" ht="15" customHeight="1">
      <c r="A25" s="12">
        <v>1.8</v>
      </c>
      <c r="B25" s="80" t="s">
        <v>21</v>
      </c>
      <c r="C25" s="131"/>
      <c r="D25" s="130"/>
      <c r="E25" s="53" t="s">
        <v>55</v>
      </c>
      <c r="F25" s="16">
        <v>0.15</v>
      </c>
      <c r="H25" s="16">
        <v>1301.04</v>
      </c>
      <c r="J25" s="129">
        <v>1297.84</v>
      </c>
      <c r="K25" s="130"/>
      <c r="M25" s="129">
        <v>1301.04</v>
      </c>
      <c r="N25" s="130"/>
      <c r="O25" s="129">
        <v>-3.2</v>
      </c>
      <c r="P25" s="131"/>
      <c r="Q25" s="130"/>
      <c r="R25" s="129">
        <v>3.2</v>
      </c>
      <c r="S25" s="130"/>
      <c r="T25" s="48" t="s">
        <v>51</v>
      </c>
    </row>
    <row r="26" spans="1:20" ht="15" customHeight="1">
      <c r="A26" s="12">
        <v>1.9</v>
      </c>
      <c r="B26" s="80" t="s">
        <v>22</v>
      </c>
      <c r="C26" s="131"/>
      <c r="D26" s="130"/>
      <c r="E26" s="53" t="s">
        <v>55</v>
      </c>
      <c r="F26" s="16">
        <v>0.06</v>
      </c>
      <c r="H26" s="16">
        <v>520.44</v>
      </c>
      <c r="J26" s="129">
        <v>519.16</v>
      </c>
      <c r="K26" s="130"/>
      <c r="M26" s="129">
        <v>520.44</v>
      </c>
      <c r="N26" s="130"/>
      <c r="O26" s="129">
        <v>-1.28</v>
      </c>
      <c r="P26" s="131"/>
      <c r="Q26" s="130"/>
      <c r="R26" s="129">
        <v>1.28</v>
      </c>
      <c r="S26" s="130"/>
      <c r="T26" s="62" t="s">
        <v>62</v>
      </c>
    </row>
    <row r="27" spans="1:20" ht="13.5" customHeight="1">
      <c r="A27" s="22"/>
      <c r="B27" s="139"/>
      <c r="C27" s="131"/>
      <c r="D27" s="130"/>
      <c r="E27" s="15"/>
      <c r="F27" s="8"/>
      <c r="H27" s="8"/>
      <c r="J27" s="69"/>
      <c r="K27" s="130"/>
      <c r="M27" s="69"/>
      <c r="N27" s="130"/>
      <c r="O27" s="69"/>
      <c r="P27" s="131"/>
      <c r="Q27" s="130"/>
      <c r="R27" s="69"/>
      <c r="S27" s="76"/>
      <c r="T27" s="52"/>
    </row>
    <row r="28" ht="0" customHeight="1" hidden="1"/>
    <row r="29" spans="1:20" ht="15" customHeight="1">
      <c r="A29" s="22">
        <v>2</v>
      </c>
      <c r="B29" s="139" t="s">
        <v>23</v>
      </c>
      <c r="C29" s="131"/>
      <c r="D29" s="130"/>
      <c r="E29" s="53" t="s">
        <v>55</v>
      </c>
      <c r="F29" s="16">
        <v>1.8</v>
      </c>
      <c r="H29" s="8"/>
      <c r="J29" s="140">
        <f>J30+J31+J33-J34</f>
        <v>31124.600000000002</v>
      </c>
      <c r="K29" s="141"/>
      <c r="L29" s="43"/>
      <c r="M29" s="140">
        <v>20480</v>
      </c>
      <c r="N29" s="141"/>
      <c r="O29" s="140">
        <f>J29-M29</f>
        <v>10644.600000000002</v>
      </c>
      <c r="P29" s="142"/>
      <c r="Q29" s="141"/>
      <c r="R29" s="143"/>
      <c r="S29" s="144"/>
      <c r="T29" s="8"/>
    </row>
    <row r="30" spans="1:20" ht="15" customHeight="1">
      <c r="A30" s="12"/>
      <c r="B30" s="80" t="s">
        <v>24</v>
      </c>
      <c r="C30" s="131"/>
      <c r="D30" s="130"/>
      <c r="E30" s="53" t="s">
        <v>55</v>
      </c>
      <c r="F30" s="23"/>
      <c r="H30" s="16">
        <v>15612.48</v>
      </c>
      <c r="J30" s="129">
        <v>15617.68</v>
      </c>
      <c r="K30" s="130"/>
      <c r="M30" s="69"/>
      <c r="N30" s="130"/>
      <c r="O30" s="69"/>
      <c r="P30" s="131"/>
      <c r="Q30" s="130"/>
      <c r="R30" s="69"/>
      <c r="S30" s="76"/>
      <c r="T30" s="8"/>
    </row>
    <row r="31" spans="1:20" ht="15" customHeight="1">
      <c r="A31" s="12"/>
      <c r="B31" s="80" t="s">
        <v>25</v>
      </c>
      <c r="C31" s="131"/>
      <c r="D31" s="130"/>
      <c r="E31" s="53" t="s">
        <v>55</v>
      </c>
      <c r="F31" s="8"/>
      <c r="H31" s="8"/>
      <c r="J31" s="129">
        <v>7879.83</v>
      </c>
      <c r="K31" s="130"/>
      <c r="M31" s="69"/>
      <c r="N31" s="130"/>
      <c r="O31" s="69"/>
      <c r="P31" s="131"/>
      <c r="Q31" s="130"/>
      <c r="R31" s="69"/>
      <c r="S31" s="76"/>
      <c r="T31" s="8"/>
    </row>
    <row r="32" spans="1:20" ht="15" customHeight="1">
      <c r="A32" s="12"/>
      <c r="B32" s="80" t="s">
        <v>26</v>
      </c>
      <c r="C32" s="131"/>
      <c r="D32" s="130"/>
      <c r="E32" s="53" t="s">
        <v>55</v>
      </c>
      <c r="F32" s="8"/>
      <c r="H32" s="8"/>
      <c r="J32" s="69"/>
      <c r="K32" s="130"/>
      <c r="M32" s="129">
        <v>20480</v>
      </c>
      <c r="N32" s="130"/>
      <c r="O32" s="69"/>
      <c r="P32" s="131"/>
      <c r="Q32" s="130"/>
      <c r="R32" s="69"/>
      <c r="S32" s="76"/>
      <c r="T32" s="8"/>
    </row>
    <row r="33" spans="1:20" ht="15" customHeight="1">
      <c r="A33" s="12"/>
      <c r="B33" s="97" t="s">
        <v>56</v>
      </c>
      <c r="C33" s="145"/>
      <c r="D33" s="146"/>
      <c r="E33" s="53" t="s">
        <v>55</v>
      </c>
      <c r="F33" s="8"/>
      <c r="H33" s="8"/>
      <c r="J33" s="129">
        <v>7830</v>
      </c>
      <c r="K33" s="147"/>
      <c r="M33" s="69"/>
      <c r="N33" s="130"/>
      <c r="O33" s="69"/>
      <c r="P33" s="131"/>
      <c r="Q33" s="130"/>
      <c r="R33" s="69"/>
      <c r="S33" s="76"/>
      <c r="T33" s="23"/>
    </row>
    <row r="34" spans="1:20" ht="15" customHeight="1">
      <c r="A34" s="12"/>
      <c r="B34" s="97" t="s">
        <v>61</v>
      </c>
      <c r="C34" s="145"/>
      <c r="D34" s="146"/>
      <c r="E34" s="53" t="s">
        <v>55</v>
      </c>
      <c r="F34" s="23"/>
      <c r="H34" s="8"/>
      <c r="J34" s="17">
        <v>202.91</v>
      </c>
      <c r="K34" s="55"/>
      <c r="M34" s="10"/>
      <c r="N34" s="14"/>
      <c r="O34" s="10"/>
      <c r="P34" s="13"/>
      <c r="Q34" s="14"/>
      <c r="R34" s="10"/>
      <c r="S34" s="11"/>
      <c r="T34" s="23"/>
    </row>
    <row r="35" spans="1:20" ht="15" customHeight="1">
      <c r="A35" s="22">
        <v>3</v>
      </c>
      <c r="B35" s="139" t="s">
        <v>27</v>
      </c>
      <c r="C35" s="131"/>
      <c r="D35" s="130"/>
      <c r="E35" s="53" t="s">
        <v>55</v>
      </c>
      <c r="F35" s="8"/>
      <c r="H35" s="8"/>
      <c r="J35" s="140">
        <f>SUM(J36:K38)</f>
        <v>91983.83</v>
      </c>
      <c r="K35" s="141"/>
      <c r="L35" s="43"/>
      <c r="M35" s="140">
        <v>0</v>
      </c>
      <c r="N35" s="148"/>
      <c r="O35" s="140">
        <v>91983.83</v>
      </c>
      <c r="P35" s="142"/>
      <c r="Q35" s="141"/>
      <c r="R35" s="143"/>
      <c r="S35" s="144"/>
      <c r="T35" s="8"/>
    </row>
    <row r="36" spans="1:20" ht="15" customHeight="1">
      <c r="A36" s="12"/>
      <c r="B36" s="80" t="s">
        <v>24</v>
      </c>
      <c r="C36" s="131"/>
      <c r="D36" s="130"/>
      <c r="E36" s="53" t="s">
        <v>55</v>
      </c>
      <c r="F36" s="8"/>
      <c r="H36" s="16">
        <v>18070</v>
      </c>
      <c r="J36" s="129">
        <v>18053.52</v>
      </c>
      <c r="K36" s="130"/>
      <c r="M36" s="129"/>
      <c r="N36" s="147"/>
      <c r="O36" s="69"/>
      <c r="P36" s="131"/>
      <c r="Q36" s="130"/>
      <c r="R36" s="69"/>
      <c r="S36" s="76"/>
      <c r="T36" s="8"/>
    </row>
    <row r="37" spans="5:14" ht="0" customHeight="1" hidden="1">
      <c r="E37" s="53" t="s">
        <v>55</v>
      </c>
      <c r="M37" s="61"/>
      <c r="N37" s="61"/>
    </row>
    <row r="38" spans="1:20" ht="15" customHeight="1">
      <c r="A38" s="12"/>
      <c r="B38" s="80" t="s">
        <v>25</v>
      </c>
      <c r="C38" s="131"/>
      <c r="D38" s="130"/>
      <c r="E38" s="53" t="s">
        <v>55</v>
      </c>
      <c r="F38" s="8"/>
      <c r="H38" s="8"/>
      <c r="J38" s="129">
        <v>73930.31</v>
      </c>
      <c r="K38" s="130"/>
      <c r="M38" s="129"/>
      <c r="N38" s="147"/>
      <c r="O38" s="69"/>
      <c r="P38" s="131"/>
      <c r="Q38" s="130"/>
      <c r="R38" s="69"/>
      <c r="S38" s="76"/>
      <c r="T38" s="8"/>
    </row>
    <row r="39" spans="1:20" ht="15" customHeight="1">
      <c r="A39" s="12"/>
      <c r="B39" s="80" t="s">
        <v>26</v>
      </c>
      <c r="C39" s="131"/>
      <c r="D39" s="130"/>
      <c r="E39" s="53" t="s">
        <v>55</v>
      </c>
      <c r="F39" s="8"/>
      <c r="H39" s="8"/>
      <c r="J39" s="69"/>
      <c r="K39" s="130"/>
      <c r="M39" s="129">
        <v>0</v>
      </c>
      <c r="N39" s="147"/>
      <c r="O39" s="69"/>
      <c r="P39" s="131"/>
      <c r="Q39" s="130"/>
      <c r="R39" s="69"/>
      <c r="S39" s="76"/>
      <c r="T39" s="8"/>
    </row>
    <row r="40" ht="0" customHeight="1" hidden="1"/>
    <row r="41" spans="1:20" ht="15" customHeight="1">
      <c r="A41" s="22">
        <v>4</v>
      </c>
      <c r="B41" s="139" t="s">
        <v>28</v>
      </c>
      <c r="C41" s="131"/>
      <c r="D41" s="130"/>
      <c r="E41" s="53" t="s">
        <v>55</v>
      </c>
      <c r="F41" s="8"/>
      <c r="H41" s="16">
        <v>277618.22</v>
      </c>
      <c r="J41" s="129">
        <v>312668.7</v>
      </c>
      <c r="K41" s="130"/>
      <c r="M41" s="129">
        <v>277618.22</v>
      </c>
      <c r="N41" s="130"/>
      <c r="O41" s="129">
        <v>-345.09</v>
      </c>
      <c r="P41" s="131"/>
      <c r="Q41" s="130"/>
      <c r="R41" s="129">
        <v>345.09</v>
      </c>
      <c r="S41" s="130"/>
      <c r="T41" s="8"/>
    </row>
    <row r="42" spans="1:20" ht="15" customHeight="1">
      <c r="A42" s="24"/>
      <c r="B42" s="80" t="s">
        <v>29</v>
      </c>
      <c r="C42" s="131"/>
      <c r="D42" s="130"/>
      <c r="E42" s="53" t="s">
        <v>55</v>
      </c>
      <c r="F42" s="8"/>
      <c r="H42" s="9">
        <v>2515.56</v>
      </c>
      <c r="J42" s="129">
        <v>2591.55</v>
      </c>
      <c r="K42" s="130"/>
      <c r="M42" s="129">
        <v>2515.56</v>
      </c>
      <c r="N42" s="130"/>
      <c r="O42" s="129"/>
      <c r="P42" s="131"/>
      <c r="Q42" s="130"/>
      <c r="R42" s="69"/>
      <c r="S42" s="130"/>
      <c r="T42" s="49" t="s">
        <v>52</v>
      </c>
    </row>
    <row r="43" spans="1:20" ht="15" customHeight="1">
      <c r="A43" s="18"/>
      <c r="B43" s="80" t="s">
        <v>30</v>
      </c>
      <c r="C43" s="131"/>
      <c r="D43" s="130"/>
      <c r="E43" s="53" t="s">
        <v>55</v>
      </c>
      <c r="F43" s="23"/>
      <c r="H43" s="16">
        <v>51763.75</v>
      </c>
      <c r="J43" s="129">
        <v>51554.4</v>
      </c>
      <c r="K43" s="130"/>
      <c r="M43" s="129">
        <v>51763.75</v>
      </c>
      <c r="N43" s="130"/>
      <c r="O43" s="129">
        <v>-209.35</v>
      </c>
      <c r="P43" s="131"/>
      <c r="Q43" s="130"/>
      <c r="R43" s="129">
        <v>209.35</v>
      </c>
      <c r="S43" s="130"/>
      <c r="T43" s="48" t="s">
        <v>53</v>
      </c>
    </row>
    <row r="44" spans="1:20" ht="15" customHeight="1">
      <c r="A44" s="18"/>
      <c r="B44" s="80" t="s">
        <v>31</v>
      </c>
      <c r="C44" s="131"/>
      <c r="D44" s="130"/>
      <c r="E44" s="53" t="s">
        <v>55</v>
      </c>
      <c r="F44" s="8"/>
      <c r="H44" s="16">
        <v>34940.76</v>
      </c>
      <c r="J44" s="129">
        <v>34805.02</v>
      </c>
      <c r="K44" s="130"/>
      <c r="M44" s="129">
        <v>34940.76</v>
      </c>
      <c r="N44" s="130"/>
      <c r="O44" s="129">
        <v>-135.74</v>
      </c>
      <c r="P44" s="131"/>
      <c r="Q44" s="130"/>
      <c r="R44" s="129">
        <v>135.74</v>
      </c>
      <c r="S44" s="130"/>
      <c r="T44" s="48" t="s">
        <v>53</v>
      </c>
    </row>
    <row r="45" spans="1:20" ht="15" customHeight="1">
      <c r="A45" s="18"/>
      <c r="B45" s="80" t="s">
        <v>32</v>
      </c>
      <c r="C45" s="131"/>
      <c r="D45" s="130"/>
      <c r="E45" s="53" t="s">
        <v>55</v>
      </c>
      <c r="F45" s="8"/>
      <c r="H45" s="16">
        <v>188398.15</v>
      </c>
      <c r="J45" s="129">
        <v>223717.73</v>
      </c>
      <c r="K45" s="130"/>
      <c r="M45" s="129">
        <v>188398.15</v>
      </c>
      <c r="N45" s="130"/>
      <c r="O45" s="129"/>
      <c r="P45" s="131"/>
      <c r="Q45" s="130"/>
      <c r="R45" s="69"/>
      <c r="S45" s="149"/>
      <c r="T45" s="48" t="s">
        <v>54</v>
      </c>
    </row>
    <row r="46" spans="1:25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26.25" customHeight="1">
      <c r="A47" s="88" t="s">
        <v>57</v>
      </c>
      <c r="B47" s="89"/>
      <c r="C47" s="89"/>
      <c r="D47" s="89"/>
      <c r="E47" s="90"/>
      <c r="F47" s="26">
        <f>SUM(F48:F50)</f>
        <v>20480</v>
      </c>
      <c r="G47" s="27"/>
      <c r="H47" s="27"/>
      <c r="I47" s="27"/>
      <c r="J47" s="27"/>
      <c r="K47" s="28"/>
      <c r="L47" s="28"/>
      <c r="M47" s="27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2.75">
      <c r="A48" s="91" t="s">
        <v>58</v>
      </c>
      <c r="B48" s="92"/>
      <c r="C48" s="92"/>
      <c r="D48" s="92"/>
      <c r="E48" s="93"/>
      <c r="F48" s="59">
        <v>17440</v>
      </c>
      <c r="G48" s="27"/>
      <c r="H48" s="27"/>
      <c r="I48" s="27"/>
      <c r="J48" s="27"/>
      <c r="K48" s="28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2.75">
      <c r="A49" s="94" t="s">
        <v>63</v>
      </c>
      <c r="B49" s="95"/>
      <c r="C49" s="95"/>
      <c r="D49" s="95"/>
      <c r="E49" s="96"/>
      <c r="F49" s="60">
        <v>2560</v>
      </c>
      <c r="G49" s="27"/>
      <c r="H49" s="27"/>
      <c r="I49" s="27"/>
      <c r="J49" s="27"/>
      <c r="K49" s="28"/>
      <c r="L49" s="28"/>
      <c r="M49" s="27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2.75">
      <c r="A50" s="58" t="s">
        <v>59</v>
      </c>
      <c r="B50" s="56"/>
      <c r="C50" s="56"/>
      <c r="D50" s="56"/>
      <c r="E50" s="57"/>
      <c r="F50" s="29">
        <v>480</v>
      </c>
      <c r="G50" s="27"/>
      <c r="H50" s="27"/>
      <c r="I50" s="27"/>
      <c r="J50" s="27"/>
      <c r="K50" s="28"/>
      <c r="L50" s="28"/>
      <c r="M50" s="27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2.75">
      <c r="A53" s="85" t="s">
        <v>56</v>
      </c>
      <c r="B53" s="86"/>
      <c r="C53" s="86"/>
      <c r="D53" s="86"/>
      <c r="E53" s="86"/>
      <c r="F53" s="30">
        <f>SUM(F54:F56)</f>
        <v>7830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2.75">
      <c r="A54" s="87" t="s">
        <v>33</v>
      </c>
      <c r="B54" s="64"/>
      <c r="C54" s="64"/>
      <c r="D54" s="64"/>
      <c r="E54" s="64"/>
      <c r="F54" s="31">
        <v>1350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2.75">
      <c r="A55" s="63" t="s">
        <v>34</v>
      </c>
      <c r="B55" s="64"/>
      <c r="C55" s="64"/>
      <c r="D55" s="64"/>
      <c r="E55" s="64"/>
      <c r="F55" s="31">
        <v>2700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2.75">
      <c r="A56" s="63" t="s">
        <v>35</v>
      </c>
      <c r="B56" s="64"/>
      <c r="C56" s="64"/>
      <c r="D56" s="64"/>
      <c r="E56" s="64"/>
      <c r="F56" s="31">
        <v>3780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.75">
      <c r="A57" s="32"/>
      <c r="B57" s="32"/>
      <c r="C57" s="32"/>
      <c r="D57" s="32"/>
      <c r="E57" s="33"/>
      <c r="F57" s="3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2.75">
      <c r="A58" s="32"/>
      <c r="B58" s="32"/>
      <c r="C58" s="32"/>
      <c r="D58" s="32"/>
      <c r="E58" s="33"/>
      <c r="F58" s="3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2.75">
      <c r="A59" s="32"/>
      <c r="B59" s="32"/>
      <c r="C59" s="32"/>
      <c r="D59" s="32"/>
      <c r="E59" s="33"/>
      <c r="F59" s="3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2.75">
      <c r="A61" s="35" t="s">
        <v>36</v>
      </c>
      <c r="B61" s="35"/>
      <c r="C61" s="36"/>
      <c r="D61" s="37"/>
      <c r="E61" s="25"/>
      <c r="F61" s="25"/>
      <c r="G61" s="38" t="s">
        <v>37</v>
      </c>
      <c r="H61" s="39"/>
      <c r="I61" s="39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2.75">
      <c r="A62" s="25"/>
      <c r="B62" s="38"/>
      <c r="C62" s="37"/>
      <c r="D62" s="40"/>
      <c r="E62" s="40"/>
      <c r="F62" s="40"/>
      <c r="G62" s="40"/>
      <c r="H62" s="39"/>
      <c r="I62" s="3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2.75">
      <c r="A63" s="25"/>
      <c r="B63" s="38"/>
      <c r="C63" s="40"/>
      <c r="D63" s="40"/>
      <c r="E63" s="40"/>
      <c r="F63" s="25"/>
      <c r="G63" s="41"/>
      <c r="H63" s="40"/>
      <c r="I63" s="39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2.75">
      <c r="A64" s="65" t="s">
        <v>38</v>
      </c>
      <c r="B64" s="65"/>
      <c r="C64" s="65"/>
      <c r="D64" s="65"/>
      <c r="E64" s="40"/>
      <c r="F64" s="40"/>
      <c r="G64" s="40"/>
      <c r="H64" s="39"/>
      <c r="I64" s="39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2.75">
      <c r="A65" s="66" t="s">
        <v>60</v>
      </c>
      <c r="B65" s="67"/>
      <c r="C65" s="41"/>
      <c r="D65" s="38"/>
      <c r="E65" s="40"/>
      <c r="F65" s="40"/>
      <c r="G65" s="40"/>
      <c r="H65" s="39"/>
      <c r="I65" s="39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2.75">
      <c r="A66" s="66" t="s">
        <v>39</v>
      </c>
      <c r="B66" s="67"/>
      <c r="C66" s="41"/>
      <c r="D66" s="40"/>
      <c r="E66" s="40"/>
      <c r="F66" s="40"/>
      <c r="G66" s="40"/>
      <c r="H66" s="39"/>
      <c r="I66" s="39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</sheetData>
  <sheetProtection/>
  <mergeCells count="170">
    <mergeCell ref="R44:S44"/>
    <mergeCell ref="B45:D45"/>
    <mergeCell ref="J45:K45"/>
    <mergeCell ref="M45:N45"/>
    <mergeCell ref="O45:Q45"/>
    <mergeCell ref="R45:S45"/>
    <mergeCell ref="B44:D44"/>
    <mergeCell ref="J44:K44"/>
    <mergeCell ref="M44:N44"/>
    <mergeCell ref="O44:Q44"/>
    <mergeCell ref="O41:Q41"/>
    <mergeCell ref="R43:S43"/>
    <mergeCell ref="B43:D43"/>
    <mergeCell ref="J43:K43"/>
    <mergeCell ref="M43:N43"/>
    <mergeCell ref="O43:Q43"/>
    <mergeCell ref="O39:Q39"/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  <mergeCell ref="O36:Q36"/>
    <mergeCell ref="R39:S39"/>
    <mergeCell ref="B39:D39"/>
    <mergeCell ref="J39:K39"/>
    <mergeCell ref="M39:N39"/>
    <mergeCell ref="R36:S36"/>
    <mergeCell ref="B38:D38"/>
    <mergeCell ref="J38:K38"/>
    <mergeCell ref="M38:N38"/>
    <mergeCell ref="O38:Q38"/>
    <mergeCell ref="R38:S38"/>
    <mergeCell ref="B36:D36"/>
    <mergeCell ref="J36:K36"/>
    <mergeCell ref="M36:N36"/>
    <mergeCell ref="R33:S33"/>
    <mergeCell ref="B35:D35"/>
    <mergeCell ref="J35:K35"/>
    <mergeCell ref="M35:N35"/>
    <mergeCell ref="O35:Q35"/>
    <mergeCell ref="R35:S35"/>
    <mergeCell ref="R32:S32"/>
    <mergeCell ref="B32:D32"/>
    <mergeCell ref="J32:K32"/>
    <mergeCell ref="M32:N32"/>
    <mergeCell ref="O32:Q32"/>
    <mergeCell ref="B34:D34"/>
    <mergeCell ref="B33:D33"/>
    <mergeCell ref="J33:K33"/>
    <mergeCell ref="M33:N33"/>
    <mergeCell ref="O33:Q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B17:D17"/>
    <mergeCell ref="J17:K17"/>
    <mergeCell ref="M17:N17"/>
    <mergeCell ref="O17:Q17"/>
    <mergeCell ref="J15:K16"/>
    <mergeCell ref="M15:N16"/>
    <mergeCell ref="J18:K18"/>
    <mergeCell ref="M18:N18"/>
    <mergeCell ref="O18:Q18"/>
    <mergeCell ref="J13:K14"/>
    <mergeCell ref="O13:Q14"/>
    <mergeCell ref="R17:S17"/>
    <mergeCell ref="R15:S16"/>
    <mergeCell ref="T13:T14"/>
    <mergeCell ref="M14:N14"/>
    <mergeCell ref="A15:A16"/>
    <mergeCell ref="B15:D16"/>
    <mergeCell ref="E15:E16"/>
    <mergeCell ref="F15:F16"/>
    <mergeCell ref="H15:H16"/>
    <mergeCell ref="T15:T16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D3:P3"/>
    <mergeCell ref="C5:O5"/>
    <mergeCell ref="B7:D7"/>
    <mergeCell ref="L7:M7"/>
    <mergeCell ref="O7:Q7"/>
    <mergeCell ref="R7:S7"/>
    <mergeCell ref="A66:B66"/>
    <mergeCell ref="B8:D8"/>
    <mergeCell ref="B9:D9"/>
    <mergeCell ref="E18:E19"/>
    <mergeCell ref="A53:E53"/>
    <mergeCell ref="A54:E54"/>
    <mergeCell ref="A55:E55"/>
    <mergeCell ref="A47:E47"/>
    <mergeCell ref="A48:E48"/>
    <mergeCell ref="A49:E49"/>
    <mergeCell ref="A56:E56"/>
    <mergeCell ref="A64:D64"/>
    <mergeCell ref="A65:B65"/>
    <mergeCell ref="A1:T2"/>
    <mergeCell ref="O10:Q10"/>
    <mergeCell ref="R13:S14"/>
    <mergeCell ref="R10:S10"/>
    <mergeCell ref="B10:D10"/>
    <mergeCell ref="J10:K10"/>
    <mergeCell ref="M10:N10"/>
  </mergeCells>
  <printOptions/>
  <pageMargins left="0.3611111111111111" right="0.3611111111111111" top="0.3611111111111111" bottom="0.3611111111111111" header="0.5" footer="0.5"/>
  <pageSetup orientation="landscape" paperSize="9" scale="9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2021-03-18T07:08:33Z</cp:lastPrinted>
  <dcterms:created xsi:type="dcterms:W3CDTF">2021-02-28T09:34:08Z</dcterms:created>
  <dcterms:modified xsi:type="dcterms:W3CDTF">2021-03-19T08:20:46Z</dcterms:modified>
  <cp:category/>
  <cp:version/>
  <cp:contentType/>
  <cp:contentStatus/>
</cp:coreProperties>
</file>