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<sst xmlns="http://schemas.openxmlformats.org/spreadsheetml/2006/main" count="98" uniqueCount="71">
  <si>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</si>
  <si>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</si>
  <si>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Пухова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</si>
  <si>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</si>
  <si>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</si>
  <si>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</si>
  <si>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</si>
  <si>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</si>
  <si>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</si>
  <si>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</si>
  <si>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</si>
  <si>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</si>
  <si>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</si>
  <si>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</si>
  <si>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</si>
  <si>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</si>
  <si>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</si>
  <si>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</si>
  <si>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</si>
  <si>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</si>
  <si>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</si>
  <si>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</si>
  <si>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</si>
  <si>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</si>
  <si>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</si>
  <si>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</si>
  <si>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</si>
  <si>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</si>
  <si>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</si>
  <si>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</si>
  <si>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</si>
  <si>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</si>
  <si>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утилизация листвы</t>
  </si>
  <si>
    <t>ОАО "Ростелеком"</t>
  </si>
  <si>
    <t>ЗАО "Электро-ком"</t>
  </si>
  <si>
    <t>"Комстар-Регионы"</t>
  </si>
  <si>
    <t>ОАО "ВымпелКом"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</si>
  <si>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</si>
  <si>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</si>
  <si>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</si>
  <si>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</si>
  <si>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</si>
  <si>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</si>
  <si>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</si>
  <si>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</si>
  <si>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</si>
  <si>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</si>
  <si>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</si>
  <si>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</si>
  <si>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</si>
  <si>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</si>
  <si>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</si>
  <si>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</si>
  <si>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</si>
  <si>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</si>
  <si>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Расшифровка вып. работ по текущему ремонту за 2020г.</t>
  </si>
  <si>
    <t>подсыпка пола под.пом.п.3 и приямка п.7</t>
  </si>
  <si>
    <t>прочистка канализ.трубопроводов</t>
  </si>
  <si>
    <t>герметиз.ввода системы ЦО</t>
  </si>
  <si>
    <t>зам.зап.арм.на вводе сист.ХВС кв.22</t>
  </si>
  <si>
    <t>зам.трубопров.сист.канализ.в подвале</t>
  </si>
  <si>
    <t>дезинфекция подъездов</t>
  </si>
  <si>
    <t>Оплата провайдеров за 2020г.</t>
  </si>
  <si>
    <t>Воеводская Н.А.</t>
  </si>
  <si>
    <t>Задолженность населения</t>
  </si>
  <si>
    <t>Перенесен остаток с рез.фонда</t>
  </si>
  <si>
    <t>Ремонт по предписанию ГЖИ</t>
  </si>
  <si>
    <t>Ремонт цена с ЛС</t>
  </si>
  <si>
    <t>ИП "Малинина И.В."</t>
  </si>
  <si>
    <t>Директор ООО "УК МЖД Московского округа г. Калуги"                           _________________________________Л.М.Кочубеева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</si>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</sst>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0" fontId="0" fillId="0" borderId="0" xfId="69" applyFill="1" applyAlignment="1">
      <alignment wrapText="1"/>
      <protection/>
    </xf>
    <xf numFmtId="0" fontId="6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8" fillId="0" borderId="10" xfId="34" applyFon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top" wrapText="1"/>
      <protection/>
    </xf>
    <xf numFmtId="2" fontId="1" fillId="0" borderId="14" xfId="45" applyNumberFormat="1" applyBorder="1" applyAlignment="1">
      <alignment vertical="top" wrapText="1"/>
      <protection/>
    </xf>
    <xf numFmtId="2" fontId="1" fillId="0" borderId="10" xfId="45" applyNumberFormat="1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10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2" fontId="5" fillId="0" borderId="10" xfId="69" applyNumberFormat="1" applyFont="1" applyBorder="1" applyAlignment="1">
      <alignment horizont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2" fontId="0" fillId="33" borderId="10" xfId="69" applyNumberFormat="1" applyFill="1" applyBorder="1" applyAlignment="1">
      <alignment horizontal="right" vertical="center" wrapText="1"/>
      <protection/>
    </xf>
    <xf numFmtId="0" fontId="9" fillId="0" borderId="10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8" fillId="0" borderId="14" xfId="34" applyFont="1" applyBorder="1" applyAlignment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2" fontId="1" fillId="0" borderId="14" xfId="45" applyNumberFormat="1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5" xfId="38" applyFont="1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2" fontId="1" fillId="0" borderId="14" xfId="45" applyNumberFormat="1" applyBorder="1" applyAlignment="1">
      <alignment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1" fillId="0" borderId="11" xfId="36" applyBorder="1" applyAlignment="1" quotePrefix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tabSelected="1" view="pageBreakPreview" zoomScaleSheetLayoutView="100" zoomScalePageLayoutView="0" workbookViewId="0" topLeftCell="A41">
      <selection activeCell="R48" sqref="R48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3.125" style="1" customWidth="1"/>
    <col min="5" max="5" width="7.25390625" style="1" customWidth="1"/>
    <col min="6" max="6" width="10.00390625" style="1" customWidth="1"/>
    <col min="7" max="7" width="12.375" style="1" customWidth="1"/>
    <col min="8" max="8" width="0.12890625" style="1" hidden="1" customWidth="1"/>
    <col min="9" max="9" width="12.375" style="1" customWidth="1"/>
    <col min="10" max="10" width="0.2421875" style="1" hidden="1" customWidth="1"/>
    <col min="11" max="11" width="0.12890625" style="1" hidden="1" customWidth="1"/>
    <col min="12" max="12" width="10.00390625" style="1" customWidth="1"/>
    <col min="13" max="13" width="0.12890625" style="1" customWidth="1"/>
    <col min="14" max="14" width="2.375" style="1" customWidth="1"/>
    <col min="15" max="15" width="2.25390625" style="1" customWidth="1"/>
    <col min="16" max="16" width="6.875" style="1" customWidth="1"/>
    <col min="17" max="17" width="2.625" style="1" customWidth="1"/>
    <col min="18" max="18" width="7.25390625" style="1" customWidth="1"/>
    <col min="19" max="19" width="26.00390625" style="1" customWidth="1"/>
    <col min="20" max="16384" width="9.125" style="1" customWidth="1"/>
  </cols>
  <sheetData>
    <row r="1" spans="3:17" ht="17.25" customHeight="1">
      <c r="C1" s="129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3:17" ht="22.5" customHeight="1"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4:15" ht="11.25" customHeight="1">
      <c r="D3" s="131" t="s">
        <v>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ht="0.75" customHeight="1"/>
    <row r="5" spans="3:14" ht="18" customHeight="1">
      <c r="C5" s="133" t="s">
        <v>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ht="2.25" customHeight="1"/>
    <row r="7" spans="1:19" ht="25.5">
      <c r="A7" s="2" t="s">
        <v>3</v>
      </c>
      <c r="B7" s="135" t="s">
        <v>4</v>
      </c>
      <c r="C7" s="117"/>
      <c r="D7" s="113"/>
      <c r="E7" s="6" t="s">
        <v>5</v>
      </c>
      <c r="F7" s="2" t="s">
        <v>6</v>
      </c>
      <c r="G7" s="2" t="s">
        <v>39</v>
      </c>
      <c r="I7" s="2" t="s">
        <v>7</v>
      </c>
      <c r="K7" s="135" t="s">
        <v>8</v>
      </c>
      <c r="L7" s="105"/>
      <c r="N7" s="135" t="s">
        <v>9</v>
      </c>
      <c r="O7" s="117"/>
      <c r="P7" s="113"/>
      <c r="Q7" s="135" t="s">
        <v>10</v>
      </c>
      <c r="R7" s="136"/>
      <c r="S7" s="2" t="s">
        <v>11</v>
      </c>
    </row>
    <row r="8" spans="1:18" ht="12.75">
      <c r="A8" s="3"/>
      <c r="B8" s="156" t="s">
        <v>40</v>
      </c>
      <c r="C8" s="157"/>
      <c r="D8" s="158"/>
      <c r="E8" s="40" t="s">
        <v>41</v>
      </c>
      <c r="F8" s="38"/>
      <c r="G8" s="59">
        <v>4521.3</v>
      </c>
      <c r="L8" s="38"/>
      <c r="M8" s="38"/>
      <c r="Q8" s="60"/>
      <c r="R8" s="5"/>
    </row>
    <row r="9" spans="1:19" ht="12.75">
      <c r="A9" s="11"/>
      <c r="B9" s="75" t="s">
        <v>12</v>
      </c>
      <c r="C9" s="138"/>
      <c r="D9" s="139"/>
      <c r="E9" s="12" t="s">
        <v>41</v>
      </c>
      <c r="F9" s="2"/>
      <c r="G9" s="41">
        <v>4521.3</v>
      </c>
      <c r="I9" s="3"/>
      <c r="K9" s="37"/>
      <c r="L9" s="38"/>
      <c r="M9" s="38"/>
      <c r="N9" s="6"/>
      <c r="O9" s="4"/>
      <c r="P9" s="5"/>
      <c r="Q9" s="3"/>
      <c r="R9" s="7"/>
      <c r="S9" s="2"/>
    </row>
    <row r="10" spans="1:19" ht="15" customHeight="1">
      <c r="A10" s="11"/>
      <c r="B10" s="141" t="s">
        <v>42</v>
      </c>
      <c r="C10" s="138"/>
      <c r="D10" s="139"/>
      <c r="E10" s="12" t="s">
        <v>41</v>
      </c>
      <c r="F10" s="8"/>
      <c r="G10" s="41" t="s">
        <v>43</v>
      </c>
      <c r="I10" s="78"/>
      <c r="J10" s="113"/>
      <c r="L10" s="142"/>
      <c r="M10" s="143"/>
      <c r="N10" s="116"/>
      <c r="O10" s="117"/>
      <c r="P10" s="113"/>
      <c r="Q10" s="78"/>
      <c r="R10" s="80"/>
      <c r="S10" s="8"/>
    </row>
    <row r="11" spans="1:19" ht="0" customHeight="1" hidden="1">
      <c r="A11" s="124">
        <v>1</v>
      </c>
      <c r="B11" s="125" t="s">
        <v>13</v>
      </c>
      <c r="C11" s="109"/>
      <c r="D11" s="105"/>
      <c r="E11" s="115" t="s">
        <v>54</v>
      </c>
      <c r="F11" s="98">
        <v>9.53</v>
      </c>
      <c r="G11" s="98">
        <v>517056.24</v>
      </c>
      <c r="I11" s="86">
        <v>509900.58</v>
      </c>
      <c r="J11" s="105"/>
      <c r="N11" s="86">
        <v>-7155.66</v>
      </c>
      <c r="O11" s="109"/>
      <c r="P11" s="105"/>
      <c r="Q11" s="86">
        <v>7155.66</v>
      </c>
      <c r="R11" s="105"/>
      <c r="S11" s="92" t="s">
        <v>44</v>
      </c>
    </row>
    <row r="12" spans="1:19" ht="26.25" customHeight="1">
      <c r="A12" s="114"/>
      <c r="B12" s="106"/>
      <c r="C12" s="110"/>
      <c r="D12" s="107"/>
      <c r="E12" s="95"/>
      <c r="F12" s="114"/>
      <c r="G12" s="114"/>
      <c r="I12" s="106"/>
      <c r="J12" s="107"/>
      <c r="L12" s="86">
        <v>517056.24</v>
      </c>
      <c r="M12" s="105"/>
      <c r="N12" s="106"/>
      <c r="O12" s="110"/>
      <c r="P12" s="107"/>
      <c r="Q12" s="106"/>
      <c r="R12" s="107"/>
      <c r="S12" s="118"/>
    </row>
    <row r="13" spans="1:19" ht="0" customHeight="1" hidden="1">
      <c r="A13" s="119">
        <v>1.1</v>
      </c>
      <c r="B13" s="121" t="s">
        <v>14</v>
      </c>
      <c r="C13" s="109"/>
      <c r="D13" s="105"/>
      <c r="E13" s="115" t="s">
        <v>54</v>
      </c>
      <c r="F13" s="122">
        <v>1.05</v>
      </c>
      <c r="G13" s="123">
        <v>56968.44</v>
      </c>
      <c r="I13" s="104">
        <v>56180.03</v>
      </c>
      <c r="J13" s="105"/>
      <c r="L13" s="106"/>
      <c r="M13" s="107"/>
      <c r="N13" s="108">
        <v>-788.41</v>
      </c>
      <c r="O13" s="109"/>
      <c r="P13" s="105"/>
      <c r="Q13" s="111">
        <v>788.41</v>
      </c>
      <c r="R13" s="105"/>
      <c r="S13" s="102" t="s">
        <v>45</v>
      </c>
    </row>
    <row r="14" spans="1:19" ht="27" customHeight="1">
      <c r="A14" s="120"/>
      <c r="B14" s="106"/>
      <c r="C14" s="110"/>
      <c r="D14" s="107"/>
      <c r="E14" s="95"/>
      <c r="F14" s="114"/>
      <c r="G14" s="110"/>
      <c r="I14" s="106"/>
      <c r="J14" s="107"/>
      <c r="L14" s="112">
        <v>56968.44</v>
      </c>
      <c r="M14" s="113"/>
      <c r="N14" s="106"/>
      <c r="O14" s="110"/>
      <c r="P14" s="107"/>
      <c r="Q14" s="106"/>
      <c r="R14" s="107"/>
      <c r="S14" s="103"/>
    </row>
    <row r="15" spans="1:19" ht="0" customHeight="1" hidden="1">
      <c r="A15" s="96">
        <v>1.2</v>
      </c>
      <c r="B15" s="97" t="s">
        <v>15</v>
      </c>
      <c r="C15" s="109"/>
      <c r="D15" s="105"/>
      <c r="E15" s="115" t="s">
        <v>54</v>
      </c>
      <c r="F15" s="98">
        <v>1.33</v>
      </c>
      <c r="G15" s="98">
        <v>72159.96</v>
      </c>
      <c r="I15" s="86">
        <v>71161.33</v>
      </c>
      <c r="J15" s="87"/>
      <c r="L15" s="86">
        <v>72159.96</v>
      </c>
      <c r="M15" s="87"/>
      <c r="N15" s="86">
        <v>-998.63</v>
      </c>
      <c r="O15" s="90"/>
      <c r="P15" s="87"/>
      <c r="Q15" s="86">
        <v>998.63</v>
      </c>
      <c r="R15" s="87"/>
      <c r="S15" s="102" t="s">
        <v>45</v>
      </c>
    </row>
    <row r="16" spans="1:19" ht="15" customHeight="1">
      <c r="A16" s="114"/>
      <c r="B16" s="106"/>
      <c r="C16" s="110"/>
      <c r="D16" s="107"/>
      <c r="E16" s="95"/>
      <c r="F16" s="114"/>
      <c r="G16" s="95"/>
      <c r="I16" s="88"/>
      <c r="J16" s="89"/>
      <c r="L16" s="88"/>
      <c r="M16" s="89"/>
      <c r="N16" s="88"/>
      <c r="O16" s="91"/>
      <c r="P16" s="89"/>
      <c r="Q16" s="88"/>
      <c r="R16" s="89"/>
      <c r="S16" s="103"/>
    </row>
    <row r="17" spans="1:19" ht="15" customHeight="1">
      <c r="A17" s="11">
        <v>1.3</v>
      </c>
      <c r="B17" s="75" t="s">
        <v>16</v>
      </c>
      <c r="C17" s="73"/>
      <c r="D17" s="74"/>
      <c r="E17" s="47" t="s">
        <v>54</v>
      </c>
      <c r="F17" s="13">
        <v>2.93</v>
      </c>
      <c r="G17" s="13">
        <v>158969.04</v>
      </c>
      <c r="I17" s="76">
        <v>156769.02</v>
      </c>
      <c r="J17" s="74"/>
      <c r="L17" s="76">
        <v>158969.04</v>
      </c>
      <c r="M17" s="74"/>
      <c r="N17" s="76">
        <v>-2200.02</v>
      </c>
      <c r="O17" s="73"/>
      <c r="P17" s="74"/>
      <c r="Q17" s="76">
        <v>2200.02</v>
      </c>
      <c r="R17" s="74"/>
      <c r="S17" s="43" t="s">
        <v>45</v>
      </c>
    </row>
    <row r="18" spans="1:19" ht="15" customHeight="1">
      <c r="A18" s="11">
        <v>1.4</v>
      </c>
      <c r="B18" s="75" t="s">
        <v>17</v>
      </c>
      <c r="C18" s="73"/>
      <c r="D18" s="74"/>
      <c r="E18" s="115" t="s">
        <v>54</v>
      </c>
      <c r="F18" s="13">
        <v>2.26</v>
      </c>
      <c r="G18" s="13">
        <v>122617.8</v>
      </c>
      <c r="I18" s="76">
        <v>120920.87</v>
      </c>
      <c r="J18" s="74"/>
      <c r="L18" s="76">
        <v>122617.8</v>
      </c>
      <c r="M18" s="74"/>
      <c r="N18" s="76">
        <v>-1696.93</v>
      </c>
      <c r="O18" s="73"/>
      <c r="P18" s="74"/>
      <c r="Q18" s="76">
        <v>1696.93</v>
      </c>
      <c r="R18" s="74"/>
      <c r="S18" s="42" t="s">
        <v>46</v>
      </c>
    </row>
    <row r="19" spans="5:19" ht="0" customHeight="1" hidden="1">
      <c r="E19" s="95"/>
      <c r="S19" s="44"/>
    </row>
    <row r="20" spans="1:19" ht="15" customHeight="1">
      <c r="A20" s="14">
        <v>1.5</v>
      </c>
      <c r="B20" s="75" t="s">
        <v>18</v>
      </c>
      <c r="C20" s="73"/>
      <c r="D20" s="74"/>
      <c r="E20" s="48" t="s">
        <v>54</v>
      </c>
      <c r="F20" s="13">
        <v>1.23</v>
      </c>
      <c r="G20" s="13">
        <v>66734.4</v>
      </c>
      <c r="I20" s="76">
        <v>65810.87</v>
      </c>
      <c r="J20" s="74"/>
      <c r="L20" s="76">
        <v>66734.4</v>
      </c>
      <c r="M20" s="74"/>
      <c r="N20" s="76">
        <v>-923.53</v>
      </c>
      <c r="O20" s="73"/>
      <c r="P20" s="74"/>
      <c r="Q20" s="76">
        <v>923.53</v>
      </c>
      <c r="R20" s="74"/>
      <c r="S20" s="42" t="s">
        <v>47</v>
      </c>
    </row>
    <row r="21" spans="1:19" ht="14.25" customHeight="1">
      <c r="A21" s="16">
        <v>1.6</v>
      </c>
      <c r="B21" s="162" t="s">
        <v>19</v>
      </c>
      <c r="C21" s="73"/>
      <c r="D21" s="74"/>
      <c r="E21" s="10" t="s">
        <v>54</v>
      </c>
      <c r="F21" s="17">
        <v>0.37</v>
      </c>
      <c r="G21" s="18">
        <v>20074.56</v>
      </c>
      <c r="I21" s="99">
        <v>19796.74</v>
      </c>
      <c r="J21" s="74"/>
      <c r="L21" s="99">
        <v>20074.56</v>
      </c>
      <c r="M21" s="74"/>
      <c r="N21" s="100">
        <v>-277.82</v>
      </c>
      <c r="O21" s="73"/>
      <c r="P21" s="74"/>
      <c r="Q21" s="101">
        <v>277.82</v>
      </c>
      <c r="R21" s="74"/>
      <c r="S21" s="42" t="s">
        <v>48</v>
      </c>
    </row>
    <row r="22" spans="1:19" ht="0.75" customHeight="1">
      <c r="A22" s="96">
        <v>1.7</v>
      </c>
      <c r="B22" s="97" t="s">
        <v>20</v>
      </c>
      <c r="C22" s="90"/>
      <c r="D22" s="87"/>
      <c r="E22" s="94" t="s">
        <v>54</v>
      </c>
      <c r="F22" s="98">
        <v>0.15</v>
      </c>
      <c r="G22" s="98">
        <v>8138.4</v>
      </c>
      <c r="I22" s="86">
        <v>8025.78</v>
      </c>
      <c r="J22" s="87"/>
      <c r="L22" s="86">
        <v>8138.4</v>
      </c>
      <c r="M22" s="87"/>
      <c r="N22" s="86">
        <v>-112.62</v>
      </c>
      <c r="O22" s="90"/>
      <c r="P22" s="87"/>
      <c r="Q22" s="86">
        <v>112.62</v>
      </c>
      <c r="R22" s="87"/>
      <c r="S22" s="92" t="s">
        <v>49</v>
      </c>
    </row>
    <row r="23" spans="1:19" ht="34.5" customHeight="1">
      <c r="A23" s="95"/>
      <c r="B23" s="88"/>
      <c r="C23" s="91"/>
      <c r="D23" s="89"/>
      <c r="E23" s="95"/>
      <c r="F23" s="95"/>
      <c r="G23" s="95"/>
      <c r="I23" s="88"/>
      <c r="J23" s="89"/>
      <c r="L23" s="88"/>
      <c r="M23" s="89"/>
      <c r="N23" s="88"/>
      <c r="O23" s="91"/>
      <c r="P23" s="89"/>
      <c r="Q23" s="88"/>
      <c r="R23" s="89"/>
      <c r="S23" s="93"/>
    </row>
    <row r="24" spans="5:19" ht="0" customHeight="1" hidden="1">
      <c r="E24" s="94" t="s">
        <v>54</v>
      </c>
      <c r="S24" s="44"/>
    </row>
    <row r="25" spans="1:19" ht="15" customHeight="1">
      <c r="A25" s="11">
        <v>1.8</v>
      </c>
      <c r="B25" s="75" t="s">
        <v>21</v>
      </c>
      <c r="C25" s="73"/>
      <c r="D25" s="74"/>
      <c r="E25" s="95"/>
      <c r="F25" s="13">
        <v>0.15</v>
      </c>
      <c r="G25" s="13">
        <v>8138.4</v>
      </c>
      <c r="I25" s="76">
        <v>8025.78</v>
      </c>
      <c r="J25" s="74"/>
      <c r="L25" s="76">
        <v>8138.4</v>
      </c>
      <c r="M25" s="74"/>
      <c r="N25" s="76">
        <v>-112.62</v>
      </c>
      <c r="O25" s="73"/>
      <c r="P25" s="74"/>
      <c r="Q25" s="76">
        <v>112.62</v>
      </c>
      <c r="R25" s="74"/>
      <c r="S25" s="42" t="s">
        <v>50</v>
      </c>
    </row>
    <row r="26" spans="1:19" ht="15.75" customHeight="1">
      <c r="A26" s="11">
        <v>1.9</v>
      </c>
      <c r="B26" s="75" t="s">
        <v>22</v>
      </c>
      <c r="C26" s="73"/>
      <c r="D26" s="74"/>
      <c r="E26" s="48" t="s">
        <v>54</v>
      </c>
      <c r="F26" s="13">
        <v>0.06</v>
      </c>
      <c r="G26" s="13">
        <v>3255.36</v>
      </c>
      <c r="I26" s="76">
        <v>3210.29</v>
      </c>
      <c r="J26" s="74"/>
      <c r="L26" s="76">
        <v>3255.36</v>
      </c>
      <c r="M26" s="74"/>
      <c r="N26" s="76">
        <v>-45.07</v>
      </c>
      <c r="O26" s="73"/>
      <c r="P26" s="74"/>
      <c r="Q26" s="76">
        <v>45.07</v>
      </c>
      <c r="R26" s="74"/>
      <c r="S26" s="46" t="s">
        <v>68</v>
      </c>
    </row>
    <row r="27" spans="1:19" ht="12.75">
      <c r="A27" s="38"/>
      <c r="E27" s="38"/>
      <c r="G27" s="38"/>
      <c r="L27" s="38"/>
      <c r="Q27" s="60"/>
      <c r="R27" s="5"/>
      <c r="S27" s="71"/>
    </row>
    <row r="28" spans="1:19" ht="15" customHeight="1">
      <c r="A28" s="19">
        <v>2</v>
      </c>
      <c r="B28" s="79" t="s">
        <v>23</v>
      </c>
      <c r="C28" s="73"/>
      <c r="D28" s="74"/>
      <c r="E28" s="12" t="s">
        <v>54</v>
      </c>
      <c r="F28" s="13">
        <v>3</v>
      </c>
      <c r="G28" s="8"/>
      <c r="I28" s="81">
        <f>I29+I30+I32+I33+I34-I35</f>
        <v>21673.129999999997</v>
      </c>
      <c r="J28" s="82"/>
      <c r="K28" s="39"/>
      <c r="L28" s="81">
        <v>488080.32</v>
      </c>
      <c r="M28" s="82"/>
      <c r="N28" s="81">
        <f>I28-L28</f>
        <v>-466407.19</v>
      </c>
      <c r="O28" s="83"/>
      <c r="P28" s="82"/>
      <c r="Q28" s="84">
        <v>466407.19</v>
      </c>
      <c r="R28" s="85"/>
      <c r="S28" s="45"/>
    </row>
    <row r="29" spans="1:19" ht="15" customHeight="1">
      <c r="A29" s="11"/>
      <c r="B29" s="75" t="s">
        <v>24</v>
      </c>
      <c r="C29" s="73"/>
      <c r="D29" s="74"/>
      <c r="E29" s="12" t="s">
        <v>54</v>
      </c>
      <c r="F29" s="20"/>
      <c r="G29" s="13">
        <v>162766.8</v>
      </c>
      <c r="I29" s="76">
        <v>167732.28</v>
      </c>
      <c r="J29" s="74"/>
      <c r="L29" s="78"/>
      <c r="M29" s="74"/>
      <c r="N29" s="78"/>
      <c r="O29" s="73"/>
      <c r="P29" s="74"/>
      <c r="Q29" s="78"/>
      <c r="R29" s="80"/>
      <c r="S29" s="45"/>
    </row>
    <row r="30" spans="1:19" ht="15" customHeight="1">
      <c r="A30" s="11"/>
      <c r="B30" s="75" t="s">
        <v>25</v>
      </c>
      <c r="C30" s="73"/>
      <c r="D30" s="74"/>
      <c r="E30" s="12" t="s">
        <v>54</v>
      </c>
      <c r="F30" s="8"/>
      <c r="G30" s="8"/>
      <c r="I30" s="76">
        <v>-139547.47</v>
      </c>
      <c r="J30" s="74"/>
      <c r="L30" s="78"/>
      <c r="M30" s="74"/>
      <c r="N30" s="78"/>
      <c r="O30" s="73"/>
      <c r="P30" s="74"/>
      <c r="Q30" s="78"/>
      <c r="R30" s="80"/>
      <c r="S30" s="8"/>
    </row>
    <row r="31" spans="1:19" ht="15" customHeight="1">
      <c r="A31" s="11"/>
      <c r="B31" s="75" t="s">
        <v>26</v>
      </c>
      <c r="C31" s="73"/>
      <c r="D31" s="74"/>
      <c r="E31" s="12" t="s">
        <v>54</v>
      </c>
      <c r="F31" s="8"/>
      <c r="G31" s="8"/>
      <c r="I31" s="78"/>
      <c r="J31" s="74"/>
      <c r="L31" s="76">
        <v>488080.32</v>
      </c>
      <c r="M31" s="74"/>
      <c r="N31" s="78"/>
      <c r="O31" s="73"/>
      <c r="P31" s="74"/>
      <c r="Q31" s="78"/>
      <c r="R31" s="80"/>
      <c r="S31" s="8"/>
    </row>
    <row r="32" spans="1:19" ht="15" customHeight="1">
      <c r="A32" s="11"/>
      <c r="B32" s="72" t="s">
        <v>66</v>
      </c>
      <c r="C32" s="73"/>
      <c r="D32" s="74"/>
      <c r="E32" s="12" t="s">
        <v>54</v>
      </c>
      <c r="F32" s="8"/>
      <c r="G32" s="8"/>
      <c r="I32" s="76">
        <v>54.05</v>
      </c>
      <c r="J32" s="74"/>
      <c r="L32" s="78"/>
      <c r="M32" s="74"/>
      <c r="N32" s="78"/>
      <c r="O32" s="73"/>
      <c r="P32" s="74"/>
      <c r="Q32" s="78"/>
      <c r="R32" s="80"/>
      <c r="S32" s="8"/>
    </row>
    <row r="33" spans="1:19" ht="15" customHeight="1">
      <c r="A33" s="11"/>
      <c r="B33" s="72" t="s">
        <v>65</v>
      </c>
      <c r="C33" s="73"/>
      <c r="D33" s="74"/>
      <c r="E33" s="12" t="s">
        <v>54</v>
      </c>
      <c r="F33" s="8"/>
      <c r="G33" s="8"/>
      <c r="I33" s="76">
        <v>19.38</v>
      </c>
      <c r="J33" s="74"/>
      <c r="L33" s="78"/>
      <c r="M33" s="74"/>
      <c r="N33" s="78"/>
      <c r="O33" s="73"/>
      <c r="P33" s="74"/>
      <c r="Q33" s="78"/>
      <c r="R33" s="80"/>
      <c r="S33" s="8"/>
    </row>
    <row r="34" spans="1:19" ht="15" customHeight="1">
      <c r="A34" s="11"/>
      <c r="B34" s="72" t="s">
        <v>67</v>
      </c>
      <c r="C34" s="73"/>
      <c r="D34" s="74"/>
      <c r="E34" s="12" t="s">
        <v>54</v>
      </c>
      <c r="F34" s="8"/>
      <c r="G34" s="8"/>
      <c r="I34" s="63">
        <v>570.55</v>
      </c>
      <c r="J34" s="62"/>
      <c r="L34" s="64"/>
      <c r="M34" s="62"/>
      <c r="N34" s="64"/>
      <c r="O34" s="61"/>
      <c r="P34" s="62"/>
      <c r="Q34" s="64"/>
      <c r="R34" s="65"/>
      <c r="S34" s="8"/>
    </row>
    <row r="35" spans="1:19" ht="15" customHeight="1">
      <c r="A35" s="11"/>
      <c r="B35" s="72" t="s">
        <v>64</v>
      </c>
      <c r="C35" s="73"/>
      <c r="D35" s="74"/>
      <c r="E35" s="12" t="s">
        <v>54</v>
      </c>
      <c r="F35" s="8"/>
      <c r="G35" s="8"/>
      <c r="I35" s="78">
        <v>7155.66</v>
      </c>
      <c r="J35" s="74"/>
      <c r="L35" s="78"/>
      <c r="M35" s="74"/>
      <c r="N35" s="78"/>
      <c r="O35" s="73"/>
      <c r="P35" s="74"/>
      <c r="Q35" s="78"/>
      <c r="R35" s="80"/>
      <c r="S35" s="8"/>
    </row>
    <row r="36" spans="1:19" ht="12.75">
      <c r="A36" s="38"/>
      <c r="E36" s="38"/>
      <c r="G36" s="38"/>
      <c r="L36" s="38"/>
      <c r="Q36" s="60"/>
      <c r="R36" s="5"/>
      <c r="S36" s="38"/>
    </row>
    <row r="37" spans="1:19" ht="15" customHeight="1">
      <c r="A37" s="19">
        <v>3</v>
      </c>
      <c r="B37" s="79" t="s">
        <v>27</v>
      </c>
      <c r="C37" s="73"/>
      <c r="D37" s="74"/>
      <c r="E37" s="12" t="s">
        <v>54</v>
      </c>
      <c r="F37" s="8"/>
      <c r="G37" s="13">
        <v>1909661.43</v>
      </c>
      <c r="I37" s="76">
        <v>1880032.02</v>
      </c>
      <c r="J37" s="74"/>
      <c r="L37" s="76">
        <v>1909661.43</v>
      </c>
      <c r="M37" s="74"/>
      <c r="N37" s="76">
        <v>-35302.82</v>
      </c>
      <c r="O37" s="73"/>
      <c r="P37" s="74"/>
      <c r="Q37" s="76">
        <v>35302.82</v>
      </c>
      <c r="R37" s="74"/>
      <c r="S37" s="8"/>
    </row>
    <row r="38" spans="1:19" ht="15" customHeight="1">
      <c r="A38" s="21"/>
      <c r="B38" s="75" t="s">
        <v>28</v>
      </c>
      <c r="C38" s="73"/>
      <c r="D38" s="74"/>
      <c r="E38" s="12" t="s">
        <v>54</v>
      </c>
      <c r="F38" s="8"/>
      <c r="G38" s="9">
        <v>59455.47</v>
      </c>
      <c r="I38" s="76">
        <v>59363.56</v>
      </c>
      <c r="J38" s="74"/>
      <c r="L38" s="76">
        <v>59455.47</v>
      </c>
      <c r="M38" s="74"/>
      <c r="N38" s="76">
        <v>-91.91</v>
      </c>
      <c r="O38" s="73"/>
      <c r="P38" s="74"/>
      <c r="Q38" s="76">
        <v>91.91</v>
      </c>
      <c r="R38" s="74"/>
      <c r="S38" s="46" t="s">
        <v>51</v>
      </c>
    </row>
    <row r="39" spans="1:19" ht="15" customHeight="1">
      <c r="A39" s="14"/>
      <c r="B39" s="75" t="s">
        <v>29</v>
      </c>
      <c r="C39" s="73"/>
      <c r="D39" s="74"/>
      <c r="E39" s="12" t="s">
        <v>54</v>
      </c>
      <c r="F39" s="20"/>
      <c r="G39" s="13">
        <v>381537.18</v>
      </c>
      <c r="I39" s="76">
        <v>384818.19</v>
      </c>
      <c r="J39" s="74"/>
      <c r="L39" s="76">
        <v>381537.18</v>
      </c>
      <c r="M39" s="74"/>
      <c r="N39" s="76"/>
      <c r="O39" s="73"/>
      <c r="P39" s="74"/>
      <c r="Q39" s="78"/>
      <c r="R39" s="74"/>
      <c r="S39" s="42" t="s">
        <v>52</v>
      </c>
    </row>
    <row r="40" spans="1:19" ht="15" customHeight="1">
      <c r="A40" s="14"/>
      <c r="B40" s="75" t="s">
        <v>30</v>
      </c>
      <c r="C40" s="73"/>
      <c r="D40" s="74"/>
      <c r="E40" s="12" t="s">
        <v>54</v>
      </c>
      <c r="F40" s="8"/>
      <c r="G40" s="13">
        <v>257705.27</v>
      </c>
      <c r="I40" s="76">
        <v>260097.67</v>
      </c>
      <c r="J40" s="74"/>
      <c r="L40" s="76">
        <v>257705.27</v>
      </c>
      <c r="M40" s="74"/>
      <c r="N40" s="76"/>
      <c r="O40" s="73"/>
      <c r="P40" s="74"/>
      <c r="Q40" s="78"/>
      <c r="R40" s="74"/>
      <c r="S40" s="42" t="s">
        <v>52</v>
      </c>
    </row>
    <row r="41" spans="1:19" ht="15" customHeight="1">
      <c r="A41" s="14"/>
      <c r="B41" s="75" t="s">
        <v>31</v>
      </c>
      <c r="C41" s="73"/>
      <c r="D41" s="74"/>
      <c r="E41" s="15" t="s">
        <v>54</v>
      </c>
      <c r="F41" s="8"/>
      <c r="G41" s="13">
        <v>1210963.51</v>
      </c>
      <c r="I41" s="76">
        <v>1175752.6</v>
      </c>
      <c r="J41" s="74"/>
      <c r="L41" s="76">
        <v>1210963.51</v>
      </c>
      <c r="M41" s="74"/>
      <c r="N41" s="76">
        <v>-35210.91</v>
      </c>
      <c r="O41" s="73"/>
      <c r="P41" s="74"/>
      <c r="Q41" s="76">
        <v>35210.91</v>
      </c>
      <c r="R41" s="77"/>
      <c r="S41" s="42" t="s">
        <v>53</v>
      </c>
    </row>
    <row r="42" spans="1:25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ht="28.5" customHeight="1">
      <c r="A43" s="150" t="s">
        <v>55</v>
      </c>
      <c r="B43" s="151"/>
      <c r="C43" s="151"/>
      <c r="D43" s="151"/>
      <c r="E43" s="152"/>
      <c r="F43" s="68">
        <f>SUM(F44:F51)</f>
        <v>488080.32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ht="12.75">
      <c r="A44" s="126" t="s">
        <v>56</v>
      </c>
      <c r="B44" s="127"/>
      <c r="C44" s="127"/>
      <c r="D44" s="127"/>
      <c r="E44" s="128"/>
      <c r="F44" s="69">
        <v>19272</v>
      </c>
      <c r="G44" s="22"/>
      <c r="H44" s="22"/>
      <c r="I44" s="5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ht="12.75">
      <c r="A45" s="126" t="s">
        <v>57</v>
      </c>
      <c r="B45" s="127"/>
      <c r="C45" s="127"/>
      <c r="D45" s="127"/>
      <c r="E45" s="128"/>
      <c r="F45" s="69">
        <v>14000</v>
      </c>
      <c r="G45" s="22"/>
      <c r="H45" s="22"/>
      <c r="I45" s="5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12.75">
      <c r="A46" s="126" t="s">
        <v>58</v>
      </c>
      <c r="B46" s="127"/>
      <c r="C46" s="127"/>
      <c r="D46" s="127"/>
      <c r="E46" s="128"/>
      <c r="F46" s="70">
        <v>13001</v>
      </c>
      <c r="G46" s="22"/>
      <c r="H46" s="22"/>
      <c r="I46" s="5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ht="12.75">
      <c r="A47" s="147" t="s">
        <v>59</v>
      </c>
      <c r="B47" s="148"/>
      <c r="C47" s="148"/>
      <c r="D47" s="148"/>
      <c r="E47" s="149"/>
      <c r="F47" s="70">
        <v>780</v>
      </c>
      <c r="G47" s="22"/>
      <c r="H47" s="22"/>
      <c r="I47" s="55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ht="12.75">
      <c r="A48" s="147" t="s">
        <v>60</v>
      </c>
      <c r="B48" s="148"/>
      <c r="C48" s="148"/>
      <c r="D48" s="148"/>
      <c r="E48" s="149"/>
      <c r="F48" s="70">
        <v>417606.45</v>
      </c>
      <c r="G48" s="22"/>
      <c r="H48" s="22"/>
      <c r="I48" s="5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1:255" ht="12.75">
      <c r="A49" s="144" t="s">
        <v>70</v>
      </c>
      <c r="B49" s="145"/>
      <c r="C49" s="145"/>
      <c r="D49" s="145"/>
      <c r="E49" s="146"/>
      <c r="F49" s="69">
        <v>19200</v>
      </c>
      <c r="G49" s="22"/>
      <c r="H49" s="22"/>
      <c r="I49" s="57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1:255" ht="13.5" customHeight="1">
      <c r="A50" s="51" t="s">
        <v>32</v>
      </c>
      <c r="B50" s="49"/>
      <c r="C50" s="49"/>
      <c r="D50" s="49"/>
      <c r="E50" s="50"/>
      <c r="F50" s="69">
        <v>3420.87</v>
      </c>
      <c r="G50" s="22"/>
      <c r="H50" s="22"/>
      <c r="I50" s="5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1:255" ht="12.75">
      <c r="A51" s="52" t="s">
        <v>61</v>
      </c>
      <c r="B51" s="49"/>
      <c r="C51" s="49"/>
      <c r="D51" s="49"/>
      <c r="E51" s="50"/>
      <c r="F51" s="69">
        <v>800</v>
      </c>
      <c r="G51" s="22"/>
      <c r="H51" s="22"/>
      <c r="I51" s="58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1:255" ht="12.75">
      <c r="A52" s="23"/>
      <c r="B52" s="23"/>
      <c r="C52" s="23"/>
      <c r="D52" s="23"/>
      <c r="E52" s="24"/>
      <c r="F52" s="25"/>
      <c r="G52" s="22"/>
      <c r="H52" s="22"/>
      <c r="I52" s="58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ht="12.75">
      <c r="A53" s="22"/>
      <c r="B53" s="22"/>
      <c r="C53" s="22"/>
      <c r="D53" s="22"/>
      <c r="E53" s="26"/>
      <c r="F53" s="26"/>
      <c r="G53" s="22"/>
      <c r="H53" s="22"/>
      <c r="I53" s="58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ht="12.75">
      <c r="A54" s="137" t="s">
        <v>62</v>
      </c>
      <c r="B54" s="138"/>
      <c r="C54" s="138"/>
      <c r="D54" s="138"/>
      <c r="E54" s="139"/>
      <c r="F54" s="67">
        <f>SUM(F55:F58)</f>
        <v>17280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ht="12.75">
      <c r="A55" s="140" t="s">
        <v>33</v>
      </c>
      <c r="B55" s="140"/>
      <c r="C55" s="140"/>
      <c r="D55" s="140"/>
      <c r="E55" s="140"/>
      <c r="F55" s="66">
        <v>8100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ht="12.75">
      <c r="A56" s="140" t="s">
        <v>34</v>
      </c>
      <c r="B56" s="140"/>
      <c r="C56" s="140"/>
      <c r="D56" s="140"/>
      <c r="E56" s="140"/>
      <c r="F56" s="66">
        <v>3780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ht="12.75">
      <c r="A57" s="159" t="s">
        <v>35</v>
      </c>
      <c r="B57" s="140"/>
      <c r="C57" s="140"/>
      <c r="D57" s="140"/>
      <c r="E57" s="140"/>
      <c r="F57" s="66">
        <v>2700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ht="12.75">
      <c r="A58" s="140" t="s">
        <v>36</v>
      </c>
      <c r="B58" s="140"/>
      <c r="C58" s="140"/>
      <c r="D58" s="140"/>
      <c r="E58" s="140"/>
      <c r="F58" s="66">
        <v>2700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ht="12.75">
      <c r="A59" s="27"/>
      <c r="B59" s="28"/>
      <c r="C59" s="28"/>
      <c r="D59" s="28"/>
      <c r="E59" s="28"/>
      <c r="F59" s="29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ht="12.75">
      <c r="A60" s="27"/>
      <c r="B60" s="28"/>
      <c r="C60" s="28"/>
      <c r="D60" s="28"/>
      <c r="E60" s="28"/>
      <c r="F60" s="29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ht="12.75">
      <c r="A61" s="22"/>
      <c r="B61" s="30"/>
      <c r="C61" s="31"/>
      <c r="D61" s="32"/>
      <c r="E61" s="22"/>
      <c r="F61" s="33"/>
      <c r="G61" s="34"/>
      <c r="H61" s="34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ht="12.75">
      <c r="A62" s="160" t="s">
        <v>69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ht="12.75">
      <c r="A63" s="22"/>
      <c r="B63" s="33"/>
      <c r="C63" s="33"/>
      <c r="D63" s="33"/>
      <c r="E63" s="33"/>
      <c r="F63" s="33"/>
      <c r="G63" s="34"/>
      <c r="H63" s="34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ht="12.75">
      <c r="A64" s="22"/>
      <c r="B64" s="35"/>
      <c r="C64" s="33"/>
      <c r="D64" s="33"/>
      <c r="E64" s="33"/>
      <c r="F64" s="22"/>
      <c r="G64" s="33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ht="12.75">
      <c r="A65" s="153" t="s">
        <v>37</v>
      </c>
      <c r="B65" s="153"/>
      <c r="C65" s="153"/>
      <c r="D65" s="153"/>
      <c r="E65" s="33"/>
      <c r="F65" s="33"/>
      <c r="G65" s="34"/>
      <c r="H65" s="34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ht="12.75">
      <c r="A66" s="154" t="s">
        <v>63</v>
      </c>
      <c r="B66" s="155"/>
      <c r="C66" s="36"/>
      <c r="D66" s="35"/>
      <c r="E66" s="33"/>
      <c r="F66" s="33"/>
      <c r="G66" s="34"/>
      <c r="H66" s="34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ht="12.75">
      <c r="A67" s="154" t="s">
        <v>38</v>
      </c>
      <c r="B67" s="155"/>
      <c r="C67" s="36"/>
      <c r="D67" s="33"/>
      <c r="E67" s="33"/>
      <c r="F67" s="33"/>
      <c r="G67" s="34"/>
      <c r="H67" s="34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</sheetData>
  <sheetProtection/>
  <mergeCells count="163">
    <mergeCell ref="E18:E19"/>
    <mergeCell ref="B32:D32"/>
    <mergeCell ref="I32:J32"/>
    <mergeCell ref="L32:M32"/>
    <mergeCell ref="N32:P32"/>
    <mergeCell ref="B18:D18"/>
    <mergeCell ref="I18:J18"/>
    <mergeCell ref="L18:M18"/>
    <mergeCell ref="N18:P18"/>
    <mergeCell ref="B21:D21"/>
    <mergeCell ref="Q32:R32"/>
    <mergeCell ref="A65:D65"/>
    <mergeCell ref="A66:B66"/>
    <mergeCell ref="A67:B67"/>
    <mergeCell ref="B8:D8"/>
    <mergeCell ref="B9:D9"/>
    <mergeCell ref="A57:E57"/>
    <mergeCell ref="A58:E58"/>
    <mergeCell ref="A62:S62"/>
    <mergeCell ref="A48:E48"/>
    <mergeCell ref="A54:E54"/>
    <mergeCell ref="A55:E55"/>
    <mergeCell ref="A56:E56"/>
    <mergeCell ref="B10:D10"/>
    <mergeCell ref="I10:J10"/>
    <mergeCell ref="L10:M10"/>
    <mergeCell ref="A49:E49"/>
    <mergeCell ref="A46:E46"/>
    <mergeCell ref="A47:E47"/>
    <mergeCell ref="A43:E43"/>
    <mergeCell ref="A44:E44"/>
    <mergeCell ref="A45:E45"/>
    <mergeCell ref="C1:Q2"/>
    <mergeCell ref="D3:O3"/>
    <mergeCell ref="C5:N5"/>
    <mergeCell ref="B7:D7"/>
    <mergeCell ref="K7:L7"/>
    <mergeCell ref="N7:P7"/>
    <mergeCell ref="Q7:R7"/>
    <mergeCell ref="Q10:R10"/>
    <mergeCell ref="A11:A12"/>
    <mergeCell ref="B11:D12"/>
    <mergeCell ref="E11:E12"/>
    <mergeCell ref="F11:F12"/>
    <mergeCell ref="G11:G12"/>
    <mergeCell ref="I11:J12"/>
    <mergeCell ref="N11:P12"/>
    <mergeCell ref="Q11:R12"/>
    <mergeCell ref="N10:P10"/>
    <mergeCell ref="S11:S12"/>
    <mergeCell ref="L12:M13"/>
    <mergeCell ref="A13:A14"/>
    <mergeCell ref="B13:D14"/>
    <mergeCell ref="E13:E14"/>
    <mergeCell ref="F13:F14"/>
    <mergeCell ref="G13:G14"/>
    <mergeCell ref="I13:J14"/>
    <mergeCell ref="N13:P14"/>
    <mergeCell ref="Q13:R14"/>
    <mergeCell ref="S13:S14"/>
    <mergeCell ref="L14:M14"/>
    <mergeCell ref="A15:A16"/>
    <mergeCell ref="B15:D16"/>
    <mergeCell ref="E15:E16"/>
    <mergeCell ref="F15:F16"/>
    <mergeCell ref="G15:G16"/>
    <mergeCell ref="I15:J16"/>
    <mergeCell ref="L15:M16"/>
    <mergeCell ref="N15:P16"/>
    <mergeCell ref="Q15:R16"/>
    <mergeCell ref="S15:S16"/>
    <mergeCell ref="B17:D17"/>
    <mergeCell ref="I17:J17"/>
    <mergeCell ref="L17:M17"/>
    <mergeCell ref="N17:P17"/>
    <mergeCell ref="Q17:R17"/>
    <mergeCell ref="I21:J21"/>
    <mergeCell ref="L21:M21"/>
    <mergeCell ref="N21:P21"/>
    <mergeCell ref="Q18:R18"/>
    <mergeCell ref="B20:D20"/>
    <mergeCell ref="I20:J20"/>
    <mergeCell ref="L20:M20"/>
    <mergeCell ref="N20:P20"/>
    <mergeCell ref="Q20:R20"/>
    <mergeCell ref="Q21:R21"/>
    <mergeCell ref="A22:A23"/>
    <mergeCell ref="B22:D23"/>
    <mergeCell ref="E22:E23"/>
    <mergeCell ref="F22:F23"/>
    <mergeCell ref="G22:G23"/>
    <mergeCell ref="I22:J23"/>
    <mergeCell ref="L22:M23"/>
    <mergeCell ref="N22:P23"/>
    <mergeCell ref="Q22:R23"/>
    <mergeCell ref="S22:S23"/>
    <mergeCell ref="B25:D25"/>
    <mergeCell ref="I25:J25"/>
    <mergeCell ref="L25:M25"/>
    <mergeCell ref="N25:P25"/>
    <mergeCell ref="Q25:R25"/>
    <mergeCell ref="E24:E25"/>
    <mergeCell ref="Q26:R26"/>
    <mergeCell ref="B26:D26"/>
    <mergeCell ref="I26:J26"/>
    <mergeCell ref="L26:M26"/>
    <mergeCell ref="N26:P26"/>
    <mergeCell ref="B28:D28"/>
    <mergeCell ref="I28:J28"/>
    <mergeCell ref="L28:M28"/>
    <mergeCell ref="N28:P28"/>
    <mergeCell ref="Q28:R28"/>
    <mergeCell ref="Q29:R29"/>
    <mergeCell ref="B30:D30"/>
    <mergeCell ref="I30:J30"/>
    <mergeCell ref="L30:M30"/>
    <mergeCell ref="N30:P30"/>
    <mergeCell ref="Q30:R30"/>
    <mergeCell ref="B29:D29"/>
    <mergeCell ref="I29:J29"/>
    <mergeCell ref="L29:M29"/>
    <mergeCell ref="N29:P29"/>
    <mergeCell ref="Q31:R31"/>
    <mergeCell ref="B31:D31"/>
    <mergeCell ref="I31:J31"/>
    <mergeCell ref="L31:M31"/>
    <mergeCell ref="N31:P31"/>
    <mergeCell ref="B33:D33"/>
    <mergeCell ref="I33:J33"/>
    <mergeCell ref="L33:M33"/>
    <mergeCell ref="N33:P33"/>
    <mergeCell ref="Q33:R33"/>
    <mergeCell ref="Q35:R35"/>
    <mergeCell ref="B35:D35"/>
    <mergeCell ref="I35:J35"/>
    <mergeCell ref="L35:M35"/>
    <mergeCell ref="N35:P35"/>
    <mergeCell ref="Q37:R37"/>
    <mergeCell ref="B38:D38"/>
    <mergeCell ref="I38:J38"/>
    <mergeCell ref="L38:M38"/>
    <mergeCell ref="N38:P38"/>
    <mergeCell ref="Q38:R38"/>
    <mergeCell ref="B37:D37"/>
    <mergeCell ref="I37:J37"/>
    <mergeCell ref="L37:M37"/>
    <mergeCell ref="N37:P37"/>
    <mergeCell ref="Q39:R39"/>
    <mergeCell ref="B39:D39"/>
    <mergeCell ref="I39:J39"/>
    <mergeCell ref="L39:M39"/>
    <mergeCell ref="N39:P39"/>
    <mergeCell ref="Q40:R40"/>
    <mergeCell ref="B34:D34"/>
    <mergeCell ref="B41:D41"/>
    <mergeCell ref="I41:J41"/>
    <mergeCell ref="L41:M41"/>
    <mergeCell ref="N41:P41"/>
    <mergeCell ref="Q41:R41"/>
    <mergeCell ref="B40:D40"/>
    <mergeCell ref="I40:J40"/>
    <mergeCell ref="L40:M40"/>
    <mergeCell ref="N40:P40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2021-03-16T12:04:09Z</cp:lastPrinted>
  <dcterms:created xsi:type="dcterms:W3CDTF">2021-02-28T15:13:36Z</dcterms:created>
  <dcterms:modified xsi:type="dcterms:W3CDTF">2021-03-19T08:43:34Z</dcterms:modified>
  <cp:category/>
  <cp:version/>
  <cp:contentType/>
  <cp:contentStatus/>
</cp:coreProperties>
</file>