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<sst xmlns="http://schemas.openxmlformats.org/spreadsheetml/2006/main" count="95" uniqueCount="68">
  <si>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</si>
  <si>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</si>
  <si>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д.13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</si>
  <si>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</si>
  <si>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</si>
  <si>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</si>
  <si>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</si>
  <si>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</si>
  <si>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</si>
  <si>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</si>
  <si>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</si>
  <si>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</si>
  <si>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</si>
  <si>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</si>
  <si>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</si>
  <si>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</si>
  <si>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</si>
  <si>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</si>
  <si>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</si>
  <si>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</si>
  <si>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</si>
  <si>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</si>
  <si>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</si>
  <si>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</si>
  <si>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</si>
  <si>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</si>
  <si>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</si>
  <si>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</si>
  <si>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</si>
  <si>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</si>
  <si>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</si>
  <si>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</si>
  <si>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</si>
  <si>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</si>
  <si>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</si>
  <si>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</si>
  <si>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</si>
  <si>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</si>
  <si>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</si>
  <si>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</si>
  <si>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</si>
  <si>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</si>
  <si>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</si>
  <si>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</si>
  <si>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</si>
  <si>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</si>
  <si>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</si>
  <si>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Перенесен остаток с резервного фонда</t>
  </si>
  <si>
    <t>ОАО "Ростелеком"</t>
  </si>
  <si>
    <t>Вазгис Р.Р.</t>
  </si>
  <si>
    <t>Волков А.А.</t>
  </si>
  <si>
    <t>Семенова Л.С.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</si>
  <si>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</si>
  <si>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</si>
  <si>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</si>
  <si>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</si>
  <si>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</si>
  <si>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зам.канализ.трубопровода в тех.подп.</t>
  </si>
  <si>
    <t>зам.распаечных коробок на л/кл.</t>
  </si>
  <si>
    <t>зам.оконных рам в под.1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</si>
  <si>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</si>
  <si>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</si>
  <si>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</si>
  <si>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Начислено населению</t>
  </si>
  <si>
    <t>ИП "Малинина И.В."</t>
  </si>
  <si>
    <t>Задолженность населения</t>
  </si>
  <si>
    <t>работы по техническому диагностированию ВДГО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</si>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</sst>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2" fillId="0" borderId="14" xfId="46" applyNumberFormat="1" applyBorder="1" applyAlignment="1" quotePrefix="1">
      <alignment horizontal="right" vertical="center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0" xfId="69" applyFont="1" applyAlignment="1">
      <alignment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right" wrapText="1"/>
      <protection/>
    </xf>
    <xf numFmtId="0" fontId="0" fillId="0" borderId="10" xfId="69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ont="1" applyBorder="1" applyAlignment="1">
      <alignment horizontal="right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9" fillId="0" borderId="0" xfId="69" applyFont="1" applyBorder="1" applyAlignment="1">
      <alignment/>
      <protection/>
    </xf>
    <xf numFmtId="0" fontId="0" fillId="0" borderId="0" xfId="69" applyAlignment="1">
      <alignment/>
      <protection/>
    </xf>
    <xf numFmtId="2" fontId="1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5" fillId="0" borderId="10" xfId="69" applyFont="1" applyBorder="1" applyAlignment="1">
      <alignment horizontal="center" vertical="center" wrapText="1"/>
      <protection/>
    </xf>
    <xf numFmtId="2" fontId="1" fillId="0" borderId="14" xfId="46" applyNumberFormat="1" applyFont="1" applyBorder="1" applyAlignment="1" quotePrefix="1">
      <alignment horizontal="right" vertical="center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2" fontId="5" fillId="0" borderId="0" xfId="69" applyNumberFormat="1" applyFont="1" applyFill="1" applyBorder="1" applyAlignment="1">
      <alignment horizontal="right" wrapText="1"/>
      <protection/>
    </xf>
    <xf numFmtId="0" fontId="0" fillId="0" borderId="0" xfId="69" applyFill="1" applyAlignment="1">
      <alignment horizontal="right" wrapText="1"/>
      <protection/>
    </xf>
    <xf numFmtId="0" fontId="5" fillId="0" borderId="0" xfId="69" applyFont="1" applyAlignment="1">
      <alignment horizontal="right" wrapText="1"/>
      <protection/>
    </xf>
    <xf numFmtId="0" fontId="1" fillId="0" borderId="18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5" fillId="0" borderId="10" xfId="69" applyFont="1" applyBorder="1" applyAlignment="1">
      <alignment wrapText="1"/>
      <protection/>
    </xf>
    <xf numFmtId="0" fontId="0" fillId="34" borderId="11" xfId="69" applyFill="1" applyBorder="1" applyAlignment="1">
      <alignment horizontal="left" vertical="justify" wrapText="1"/>
      <protection/>
    </xf>
    <xf numFmtId="0" fontId="0" fillId="34" borderId="12" xfId="69" applyFill="1" applyBorder="1" applyAlignment="1">
      <alignment horizontal="left" vertical="justify" wrapText="1"/>
      <protection/>
    </xf>
    <xf numFmtId="0" fontId="0" fillId="34" borderId="13" xfId="69" applyFill="1" applyBorder="1" applyAlignment="1">
      <alignment horizontal="left" vertical="justify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0" fillId="34" borderId="11" xfId="69" applyFont="1" applyFill="1" applyBorder="1" applyAlignment="1">
      <alignment horizontal="left" vertical="justify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7" applyNumberFormat="1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1" xfId="33" applyBorder="1" applyAlignment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SheetLayoutView="100" zoomScalePageLayoutView="0" workbookViewId="0" topLeftCell="A17">
      <selection activeCell="O29" sqref="O29:Q29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75390625" style="1" customWidth="1"/>
    <col min="20" max="20" width="22.875" style="1" customWidth="1"/>
    <col min="21" max="16384" width="9.125" style="1" customWidth="1"/>
  </cols>
  <sheetData>
    <row r="1" spans="1:20" ht="17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0" customHeight="1" hidden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4:16" ht="11.25" customHeight="1">
      <c r="D3" s="92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ht="0.75" customHeight="1"/>
    <row r="5" spans="3:15" ht="18" customHeight="1"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ht="2.25" customHeight="1"/>
    <row r="7" spans="1:20" ht="25.5">
      <c r="A7" s="2" t="s">
        <v>3</v>
      </c>
      <c r="B7" s="96" t="s">
        <v>4</v>
      </c>
      <c r="C7" s="73"/>
      <c r="D7" s="71"/>
      <c r="E7" s="6" t="s">
        <v>5</v>
      </c>
      <c r="F7" s="2" t="s">
        <v>6</v>
      </c>
      <c r="H7" s="2" t="s">
        <v>63</v>
      </c>
      <c r="J7" s="27" t="s">
        <v>7</v>
      </c>
      <c r="L7" s="97" t="s">
        <v>8</v>
      </c>
      <c r="M7" s="98"/>
      <c r="O7" s="96" t="s">
        <v>9</v>
      </c>
      <c r="P7" s="73"/>
      <c r="Q7" s="71"/>
      <c r="R7" s="96" t="s">
        <v>10</v>
      </c>
      <c r="S7" s="99"/>
      <c r="T7" s="2" t="s">
        <v>11</v>
      </c>
    </row>
    <row r="8" spans="1:20" ht="14.25" customHeight="1">
      <c r="A8" s="2"/>
      <c r="B8" s="82" t="s">
        <v>33</v>
      </c>
      <c r="C8" s="83"/>
      <c r="D8" s="84"/>
      <c r="E8" s="28" t="s">
        <v>34</v>
      </c>
      <c r="F8" s="2"/>
      <c r="H8" s="30">
        <f>H9+H10</f>
        <v>1617.5</v>
      </c>
      <c r="J8" s="2"/>
      <c r="K8" s="29"/>
      <c r="L8" s="2"/>
      <c r="M8" s="29"/>
      <c r="O8" s="3"/>
      <c r="P8" s="4"/>
      <c r="Q8" s="5"/>
      <c r="R8" s="3"/>
      <c r="S8" s="7"/>
      <c r="T8" s="2"/>
    </row>
    <row r="9" spans="1:20" ht="14.25" customHeight="1">
      <c r="A9" s="2"/>
      <c r="B9" s="85" t="s">
        <v>12</v>
      </c>
      <c r="C9" s="86"/>
      <c r="D9" s="87"/>
      <c r="E9" s="14" t="s">
        <v>34</v>
      </c>
      <c r="F9" s="2"/>
      <c r="H9" s="64">
        <v>1418.9</v>
      </c>
      <c r="J9" s="2"/>
      <c r="K9" s="29"/>
      <c r="L9" s="2"/>
      <c r="M9" s="29"/>
      <c r="O9" s="3"/>
      <c r="P9" s="4"/>
      <c r="Q9" s="5"/>
      <c r="R9" s="3"/>
      <c r="S9" s="7"/>
      <c r="T9" s="2"/>
    </row>
    <row r="10" spans="1:20" ht="15" customHeight="1">
      <c r="A10" s="17"/>
      <c r="B10" s="91" t="s">
        <v>35</v>
      </c>
      <c r="C10" s="86"/>
      <c r="D10" s="87"/>
      <c r="E10" s="14" t="s">
        <v>34</v>
      </c>
      <c r="F10" s="8"/>
      <c r="H10" s="15">
        <v>198.6</v>
      </c>
      <c r="J10" s="70"/>
      <c r="K10" s="107"/>
      <c r="M10" s="70"/>
      <c r="N10" s="71"/>
      <c r="O10" s="72"/>
      <c r="P10" s="73"/>
      <c r="Q10" s="71"/>
      <c r="R10" s="72"/>
      <c r="S10" s="101"/>
      <c r="T10" s="66"/>
    </row>
    <row r="11" spans="1:20" ht="0" customHeight="1" hidden="1">
      <c r="A11" s="102">
        <v>1</v>
      </c>
      <c r="B11" s="103" t="s">
        <v>13</v>
      </c>
      <c r="C11" s="104"/>
      <c r="D11" s="98"/>
      <c r="E11" s="108" t="s">
        <v>36</v>
      </c>
      <c r="F11" s="110">
        <v>9.53</v>
      </c>
      <c r="H11" s="111">
        <v>162265.44</v>
      </c>
      <c r="J11" s="112">
        <v>159328.7</v>
      </c>
      <c r="K11" s="98"/>
      <c r="O11" s="112">
        <v>-2936.74</v>
      </c>
      <c r="P11" s="104"/>
      <c r="Q11" s="98"/>
      <c r="R11" s="112">
        <v>2936.74</v>
      </c>
      <c r="S11" s="98"/>
      <c r="T11" s="113" t="s">
        <v>37</v>
      </c>
    </row>
    <row r="12" spans="1:20" ht="26.25" customHeight="1">
      <c r="A12" s="89"/>
      <c r="B12" s="105"/>
      <c r="C12" s="106"/>
      <c r="D12" s="107"/>
      <c r="E12" s="109"/>
      <c r="F12" s="109"/>
      <c r="H12" s="89"/>
      <c r="J12" s="105"/>
      <c r="K12" s="107"/>
      <c r="M12" s="112">
        <v>162265.44</v>
      </c>
      <c r="N12" s="98"/>
      <c r="O12" s="105"/>
      <c r="P12" s="106"/>
      <c r="Q12" s="107"/>
      <c r="R12" s="105"/>
      <c r="S12" s="107"/>
      <c r="T12" s="114"/>
    </row>
    <row r="13" spans="1:20" ht="0" customHeight="1" hidden="1">
      <c r="A13" s="115">
        <v>1.1</v>
      </c>
      <c r="B13" s="117" t="s">
        <v>14</v>
      </c>
      <c r="C13" s="104"/>
      <c r="D13" s="98"/>
      <c r="E13" s="108" t="s">
        <v>36</v>
      </c>
      <c r="F13" s="118">
        <v>1.05</v>
      </c>
      <c r="H13" s="119">
        <v>17878.2</v>
      </c>
      <c r="J13" s="120">
        <v>17554.63</v>
      </c>
      <c r="K13" s="98"/>
      <c r="M13" s="105"/>
      <c r="N13" s="107"/>
      <c r="O13" s="121">
        <v>-323.57</v>
      </c>
      <c r="P13" s="104"/>
      <c r="Q13" s="98"/>
      <c r="R13" s="122">
        <v>323.57</v>
      </c>
      <c r="S13" s="98"/>
      <c r="T13" s="123" t="s">
        <v>38</v>
      </c>
    </row>
    <row r="14" spans="1:20" ht="27.75" customHeight="1">
      <c r="A14" s="116"/>
      <c r="B14" s="105"/>
      <c r="C14" s="106"/>
      <c r="D14" s="107"/>
      <c r="E14" s="109"/>
      <c r="F14" s="109"/>
      <c r="H14" s="106"/>
      <c r="J14" s="105"/>
      <c r="K14" s="107"/>
      <c r="M14" s="125">
        <v>17878.2</v>
      </c>
      <c r="N14" s="71"/>
      <c r="O14" s="105"/>
      <c r="P14" s="106"/>
      <c r="Q14" s="107"/>
      <c r="R14" s="105"/>
      <c r="S14" s="107"/>
      <c r="T14" s="124"/>
    </row>
    <row r="15" spans="1:20" ht="0" customHeight="1" hidden="1">
      <c r="A15" s="126">
        <v>1.2</v>
      </c>
      <c r="B15" s="127" t="s">
        <v>15</v>
      </c>
      <c r="C15" s="104"/>
      <c r="D15" s="98"/>
      <c r="E15" s="88" t="s">
        <v>36</v>
      </c>
      <c r="F15" s="110">
        <v>1.33</v>
      </c>
      <c r="H15" s="110">
        <v>22645.68</v>
      </c>
      <c r="J15" s="112">
        <v>22235.84</v>
      </c>
      <c r="K15" s="129"/>
      <c r="M15" s="112">
        <v>22645.68</v>
      </c>
      <c r="N15" s="129"/>
      <c r="O15" s="112">
        <v>-409.84</v>
      </c>
      <c r="P15" s="132"/>
      <c r="Q15" s="129"/>
      <c r="R15" s="112">
        <v>409.84</v>
      </c>
      <c r="S15" s="129"/>
      <c r="T15" s="113" t="s">
        <v>38</v>
      </c>
    </row>
    <row r="16" spans="1:20" ht="15" customHeight="1">
      <c r="A16" s="109"/>
      <c r="B16" s="105"/>
      <c r="C16" s="106"/>
      <c r="D16" s="107"/>
      <c r="E16" s="89"/>
      <c r="F16" s="109"/>
      <c r="H16" s="128"/>
      <c r="J16" s="130"/>
      <c r="K16" s="131"/>
      <c r="M16" s="130"/>
      <c r="N16" s="131"/>
      <c r="O16" s="130"/>
      <c r="P16" s="133"/>
      <c r="Q16" s="131"/>
      <c r="R16" s="130"/>
      <c r="S16" s="131"/>
      <c r="T16" s="134"/>
    </row>
    <row r="17" spans="1:20" ht="15" customHeight="1">
      <c r="A17" s="12">
        <v>1.3</v>
      </c>
      <c r="B17" s="85" t="s">
        <v>16</v>
      </c>
      <c r="C17" s="74"/>
      <c r="D17" s="75"/>
      <c r="E17" s="31" t="s">
        <v>36</v>
      </c>
      <c r="F17" s="15">
        <v>2.93</v>
      </c>
      <c r="H17" s="15">
        <v>49888.56</v>
      </c>
      <c r="J17" s="81">
        <v>48985.65</v>
      </c>
      <c r="K17" s="75"/>
      <c r="M17" s="81">
        <v>49888.56</v>
      </c>
      <c r="N17" s="75"/>
      <c r="O17" s="81">
        <v>-902.91</v>
      </c>
      <c r="P17" s="74"/>
      <c r="Q17" s="75"/>
      <c r="R17" s="81">
        <v>902.91</v>
      </c>
      <c r="S17" s="75"/>
      <c r="T17" s="32" t="s">
        <v>38</v>
      </c>
    </row>
    <row r="18" spans="1:20" ht="15" customHeight="1">
      <c r="A18" s="12">
        <v>1.4</v>
      </c>
      <c r="B18" s="85" t="s">
        <v>17</v>
      </c>
      <c r="C18" s="74"/>
      <c r="D18" s="75"/>
      <c r="E18" s="31" t="s">
        <v>36</v>
      </c>
      <c r="F18" s="15">
        <v>2.26</v>
      </c>
      <c r="H18" s="15">
        <v>38480.52</v>
      </c>
      <c r="J18" s="81">
        <v>37784.09</v>
      </c>
      <c r="K18" s="75"/>
      <c r="M18" s="81">
        <v>38480.52</v>
      </c>
      <c r="N18" s="75"/>
      <c r="O18" s="81">
        <v>-696.43</v>
      </c>
      <c r="P18" s="74"/>
      <c r="Q18" s="75"/>
      <c r="R18" s="81">
        <v>696.43</v>
      </c>
      <c r="S18" s="75"/>
      <c r="T18" s="32" t="s">
        <v>39</v>
      </c>
    </row>
    <row r="19" spans="5:20" ht="0" customHeight="1" hidden="1">
      <c r="E19" s="88" t="s">
        <v>36</v>
      </c>
      <c r="T19" s="33"/>
    </row>
    <row r="20" spans="1:20" ht="15" customHeight="1">
      <c r="A20" s="17">
        <v>1.5</v>
      </c>
      <c r="B20" s="85" t="s">
        <v>18</v>
      </c>
      <c r="C20" s="74"/>
      <c r="D20" s="75"/>
      <c r="E20" s="89"/>
      <c r="F20" s="15">
        <v>1.23</v>
      </c>
      <c r="H20" s="15">
        <v>20943</v>
      </c>
      <c r="J20" s="81">
        <v>20563.97</v>
      </c>
      <c r="K20" s="75"/>
      <c r="M20" s="81">
        <v>20943</v>
      </c>
      <c r="N20" s="75"/>
      <c r="O20" s="81">
        <v>-379.03</v>
      </c>
      <c r="P20" s="74"/>
      <c r="Q20" s="75"/>
      <c r="R20" s="81">
        <v>379.03</v>
      </c>
      <c r="S20" s="75"/>
      <c r="T20" s="32" t="s">
        <v>40</v>
      </c>
    </row>
    <row r="21" spans="1:20" ht="14.25" customHeight="1">
      <c r="A21" s="18">
        <v>1.6</v>
      </c>
      <c r="B21" s="135" t="s">
        <v>19</v>
      </c>
      <c r="C21" s="74"/>
      <c r="D21" s="75"/>
      <c r="E21" s="88" t="s">
        <v>36</v>
      </c>
      <c r="F21" s="19">
        <v>0.37</v>
      </c>
      <c r="H21" s="20">
        <v>6299.88</v>
      </c>
      <c r="J21" s="136">
        <v>6185.86</v>
      </c>
      <c r="K21" s="75"/>
      <c r="M21" s="136">
        <v>6299.88</v>
      </c>
      <c r="N21" s="75"/>
      <c r="O21" s="137">
        <v>-114.02</v>
      </c>
      <c r="P21" s="74"/>
      <c r="Q21" s="75"/>
      <c r="R21" s="138">
        <v>114.02</v>
      </c>
      <c r="S21" s="75"/>
      <c r="T21" s="32" t="s">
        <v>41</v>
      </c>
    </row>
    <row r="22" spans="1:20" ht="0.75" customHeight="1">
      <c r="A22" s="126">
        <v>1.7</v>
      </c>
      <c r="B22" s="127" t="s">
        <v>20</v>
      </c>
      <c r="C22" s="132"/>
      <c r="D22" s="129"/>
      <c r="E22" s="89"/>
      <c r="F22" s="110">
        <v>0.15</v>
      </c>
      <c r="H22" s="110">
        <v>2554.08</v>
      </c>
      <c r="J22" s="112">
        <v>2507.88</v>
      </c>
      <c r="K22" s="129"/>
      <c r="M22" s="112">
        <v>2554.08</v>
      </c>
      <c r="N22" s="129"/>
      <c r="O22" s="112">
        <v>-46.2</v>
      </c>
      <c r="P22" s="132"/>
      <c r="Q22" s="129"/>
      <c r="R22" s="112">
        <v>46.2</v>
      </c>
      <c r="S22" s="129"/>
      <c r="T22" s="113" t="s">
        <v>42</v>
      </c>
    </row>
    <row r="23" spans="1:20" ht="35.25" customHeight="1">
      <c r="A23" s="128"/>
      <c r="B23" s="130"/>
      <c r="C23" s="133"/>
      <c r="D23" s="131"/>
      <c r="E23" s="88" t="s">
        <v>36</v>
      </c>
      <c r="F23" s="128"/>
      <c r="H23" s="128"/>
      <c r="J23" s="130"/>
      <c r="K23" s="131"/>
      <c r="M23" s="130"/>
      <c r="N23" s="131"/>
      <c r="O23" s="130"/>
      <c r="P23" s="133"/>
      <c r="Q23" s="131"/>
      <c r="R23" s="130"/>
      <c r="S23" s="131"/>
      <c r="T23" s="134"/>
    </row>
    <row r="24" spans="5:20" ht="0" customHeight="1" hidden="1">
      <c r="E24" s="89"/>
      <c r="T24" s="33"/>
    </row>
    <row r="25" spans="1:20" ht="15" customHeight="1">
      <c r="A25" s="12">
        <v>1.8</v>
      </c>
      <c r="B25" s="85" t="s">
        <v>21</v>
      </c>
      <c r="C25" s="74"/>
      <c r="D25" s="75"/>
      <c r="E25" s="31" t="s">
        <v>36</v>
      </c>
      <c r="F25" s="15">
        <v>0.15</v>
      </c>
      <c r="H25" s="15">
        <v>2554.08</v>
      </c>
      <c r="J25" s="81">
        <v>2507.88</v>
      </c>
      <c r="K25" s="75"/>
      <c r="M25" s="81">
        <v>2554.08</v>
      </c>
      <c r="N25" s="75"/>
      <c r="O25" s="81">
        <v>-46.2</v>
      </c>
      <c r="P25" s="74"/>
      <c r="Q25" s="75"/>
      <c r="R25" s="81">
        <v>46.2</v>
      </c>
      <c r="S25" s="75"/>
      <c r="T25" s="32" t="s">
        <v>43</v>
      </c>
    </row>
    <row r="26" spans="1:20" ht="12.75">
      <c r="A26" s="12">
        <v>1.9</v>
      </c>
      <c r="B26" s="85" t="s">
        <v>22</v>
      </c>
      <c r="C26" s="74"/>
      <c r="D26" s="75"/>
      <c r="E26" s="31" t="s">
        <v>36</v>
      </c>
      <c r="F26" s="15">
        <v>0.06</v>
      </c>
      <c r="H26" s="15">
        <v>1021.56</v>
      </c>
      <c r="J26" s="81">
        <v>1003.08</v>
      </c>
      <c r="K26" s="75"/>
      <c r="M26" s="81">
        <v>1021.56</v>
      </c>
      <c r="N26" s="75"/>
      <c r="O26" s="81">
        <v>-18.48</v>
      </c>
      <c r="P26" s="74"/>
      <c r="Q26" s="75"/>
      <c r="R26" s="81">
        <v>18.48</v>
      </c>
      <c r="S26" s="75"/>
      <c r="T26" s="32" t="s">
        <v>64</v>
      </c>
    </row>
    <row r="27" spans="1:20" ht="13.5" customHeight="1">
      <c r="A27" s="21"/>
      <c r="B27" s="139"/>
      <c r="C27" s="74"/>
      <c r="D27" s="75"/>
      <c r="E27" s="14"/>
      <c r="F27" s="8"/>
      <c r="H27" s="8"/>
      <c r="J27" s="72"/>
      <c r="K27" s="75"/>
      <c r="M27" s="72"/>
      <c r="N27" s="75"/>
      <c r="O27" s="72"/>
      <c r="P27" s="74"/>
      <c r="Q27" s="75"/>
      <c r="R27" s="72"/>
      <c r="S27" s="101"/>
      <c r="T27" s="8"/>
    </row>
    <row r="28" ht="0" customHeight="1" hidden="1"/>
    <row r="29" spans="1:20" ht="15" customHeight="1">
      <c r="A29" s="21">
        <v>2</v>
      </c>
      <c r="B29" s="139" t="s">
        <v>23</v>
      </c>
      <c r="C29" s="74"/>
      <c r="D29" s="75"/>
      <c r="E29" s="11" t="s">
        <v>36</v>
      </c>
      <c r="F29" s="15">
        <v>1.8</v>
      </c>
      <c r="H29" s="8"/>
      <c r="J29" s="140">
        <f>J30+J31+J33-J34</f>
        <v>52750.47</v>
      </c>
      <c r="K29" s="141"/>
      <c r="L29" s="65"/>
      <c r="M29" s="140">
        <f>M32</f>
        <v>37418</v>
      </c>
      <c r="N29" s="141"/>
      <c r="O29" s="140">
        <f>J29-M29</f>
        <v>15332.470000000001</v>
      </c>
      <c r="P29" s="142"/>
      <c r="Q29" s="141"/>
      <c r="R29" s="143"/>
      <c r="S29" s="144"/>
      <c r="T29" s="8"/>
    </row>
    <row r="30" spans="1:20" ht="15" customHeight="1">
      <c r="A30" s="12"/>
      <c r="B30" s="85" t="s">
        <v>24</v>
      </c>
      <c r="C30" s="74"/>
      <c r="D30" s="75"/>
      <c r="E30" s="11" t="s">
        <v>36</v>
      </c>
      <c r="F30" s="22"/>
      <c r="H30" s="15">
        <v>30648.24</v>
      </c>
      <c r="J30" s="81">
        <v>30216.06</v>
      </c>
      <c r="K30" s="75"/>
      <c r="M30" s="72"/>
      <c r="N30" s="75"/>
      <c r="O30" s="72"/>
      <c r="P30" s="74"/>
      <c r="Q30" s="75"/>
      <c r="R30" s="72"/>
      <c r="S30" s="101"/>
      <c r="T30" s="8"/>
    </row>
    <row r="31" spans="1:20" ht="15" customHeight="1">
      <c r="A31" s="12"/>
      <c r="B31" s="85" t="s">
        <v>25</v>
      </c>
      <c r="C31" s="74"/>
      <c r="D31" s="75"/>
      <c r="E31" s="11" t="s">
        <v>36</v>
      </c>
      <c r="F31" s="8"/>
      <c r="H31" s="8"/>
      <c r="J31" s="81">
        <v>25490.36</v>
      </c>
      <c r="K31" s="75"/>
      <c r="M31" s="72"/>
      <c r="N31" s="75"/>
      <c r="O31" s="72"/>
      <c r="P31" s="74"/>
      <c r="Q31" s="75"/>
      <c r="R31" s="72"/>
      <c r="S31" s="101"/>
      <c r="T31" s="8"/>
    </row>
    <row r="32" spans="1:20" ht="15" customHeight="1">
      <c r="A32" s="12"/>
      <c r="B32" s="85" t="s">
        <v>26</v>
      </c>
      <c r="C32" s="74"/>
      <c r="D32" s="75"/>
      <c r="E32" s="11" t="s">
        <v>36</v>
      </c>
      <c r="F32" s="8"/>
      <c r="H32" s="8"/>
      <c r="J32" s="72"/>
      <c r="K32" s="75"/>
      <c r="M32" s="81">
        <f>F45</f>
        <v>37418</v>
      </c>
      <c r="N32" s="75"/>
      <c r="O32" s="72"/>
      <c r="P32" s="74"/>
      <c r="Q32" s="75"/>
      <c r="R32" s="72"/>
      <c r="S32" s="101"/>
      <c r="T32" s="8"/>
    </row>
    <row r="33" spans="1:20" ht="15" customHeight="1">
      <c r="A33" s="12"/>
      <c r="B33" s="149" t="s">
        <v>47</v>
      </c>
      <c r="C33" s="74"/>
      <c r="D33" s="75"/>
      <c r="E33" s="11" t="s">
        <v>36</v>
      </c>
      <c r="F33" s="8"/>
      <c r="H33" s="8"/>
      <c r="J33" s="10">
        <v>-19.21</v>
      </c>
      <c r="K33" s="13"/>
      <c r="M33" s="16"/>
      <c r="N33" s="13"/>
      <c r="O33" s="72"/>
      <c r="P33" s="74"/>
      <c r="Q33" s="75"/>
      <c r="R33" s="72"/>
      <c r="S33" s="76"/>
      <c r="T33" s="8"/>
    </row>
    <row r="34" spans="1:20" ht="15" customHeight="1">
      <c r="A34" s="12"/>
      <c r="B34" s="149" t="s">
        <v>65</v>
      </c>
      <c r="C34" s="74"/>
      <c r="D34" s="75"/>
      <c r="E34" s="11" t="s">
        <v>36</v>
      </c>
      <c r="F34" s="8"/>
      <c r="H34" s="8"/>
      <c r="J34" s="10">
        <v>2936.74</v>
      </c>
      <c r="K34" s="13"/>
      <c r="M34" s="16"/>
      <c r="N34" s="13"/>
      <c r="O34" s="10"/>
      <c r="P34" s="25"/>
      <c r="Q34" s="13"/>
      <c r="R34" s="10"/>
      <c r="S34" s="26"/>
      <c r="T34" s="8"/>
    </row>
    <row r="35" spans="1:20" ht="14.25" customHeight="1">
      <c r="A35" s="12"/>
      <c r="B35" s="85" t="s">
        <v>27</v>
      </c>
      <c r="C35" s="74"/>
      <c r="D35" s="75"/>
      <c r="E35" s="23"/>
      <c r="F35" s="8"/>
      <c r="H35" s="8"/>
      <c r="J35" s="72"/>
      <c r="K35" s="75"/>
      <c r="M35" s="72"/>
      <c r="N35" s="75"/>
      <c r="O35" s="72"/>
      <c r="P35" s="74"/>
      <c r="Q35" s="75"/>
      <c r="R35" s="72"/>
      <c r="S35" s="101"/>
      <c r="T35" s="8"/>
    </row>
    <row r="36" ht="0" customHeight="1" hidden="1"/>
    <row r="37" spans="1:20" ht="15" customHeight="1">
      <c r="A37" s="21">
        <v>3</v>
      </c>
      <c r="B37" s="139" t="s">
        <v>28</v>
      </c>
      <c r="C37" s="74"/>
      <c r="D37" s="75"/>
      <c r="E37" s="11" t="s">
        <v>36</v>
      </c>
      <c r="F37" s="8"/>
      <c r="H37" s="15">
        <v>695058.11</v>
      </c>
      <c r="J37" s="81">
        <v>692467.37</v>
      </c>
      <c r="K37" s="75"/>
      <c r="M37" s="81">
        <v>695058.11</v>
      </c>
      <c r="N37" s="75"/>
      <c r="O37" s="81">
        <f>O38+O41</f>
        <v>-12343.939999999999</v>
      </c>
      <c r="P37" s="74"/>
      <c r="Q37" s="75"/>
      <c r="R37" s="81">
        <v>12343.94</v>
      </c>
      <c r="S37" s="75"/>
      <c r="T37" s="8"/>
    </row>
    <row r="38" spans="1:20" ht="15" customHeight="1">
      <c r="A38" s="24"/>
      <c r="B38" s="85" t="s">
        <v>29</v>
      </c>
      <c r="C38" s="74"/>
      <c r="D38" s="75"/>
      <c r="E38" s="11" t="s">
        <v>36</v>
      </c>
      <c r="F38" s="8"/>
      <c r="H38" s="9">
        <v>3660.78</v>
      </c>
      <c r="J38" s="81">
        <v>3630.64</v>
      </c>
      <c r="K38" s="75"/>
      <c r="M38" s="81">
        <v>3660.78</v>
      </c>
      <c r="N38" s="75"/>
      <c r="O38" s="81">
        <v>-30.14</v>
      </c>
      <c r="P38" s="74"/>
      <c r="Q38" s="75"/>
      <c r="R38" s="81">
        <v>30.14</v>
      </c>
      <c r="S38" s="75"/>
      <c r="T38" s="34" t="s">
        <v>44</v>
      </c>
    </row>
    <row r="39" spans="1:20" ht="15" customHeight="1">
      <c r="A39" s="17"/>
      <c r="B39" s="85" t="s">
        <v>30</v>
      </c>
      <c r="C39" s="74"/>
      <c r="D39" s="75"/>
      <c r="E39" s="11" t="s">
        <v>36</v>
      </c>
      <c r="F39" s="22"/>
      <c r="H39" s="15">
        <v>113488.7</v>
      </c>
      <c r="J39" s="81">
        <v>119256.86</v>
      </c>
      <c r="K39" s="75"/>
      <c r="M39" s="81">
        <v>113488.7</v>
      </c>
      <c r="N39" s="75"/>
      <c r="O39" s="81"/>
      <c r="P39" s="74"/>
      <c r="Q39" s="75"/>
      <c r="R39" s="72"/>
      <c r="S39" s="75"/>
      <c r="T39" s="32" t="s">
        <v>45</v>
      </c>
    </row>
    <row r="40" spans="1:20" ht="15" customHeight="1">
      <c r="A40" s="17"/>
      <c r="B40" s="85" t="s">
        <v>31</v>
      </c>
      <c r="C40" s="74"/>
      <c r="D40" s="75"/>
      <c r="E40" s="11" t="s">
        <v>36</v>
      </c>
      <c r="F40" s="8"/>
      <c r="H40" s="15">
        <v>76969.14</v>
      </c>
      <c r="J40" s="81">
        <v>80954.18</v>
      </c>
      <c r="K40" s="75"/>
      <c r="M40" s="81">
        <v>76969.14</v>
      </c>
      <c r="N40" s="75"/>
      <c r="O40" s="81"/>
      <c r="P40" s="74"/>
      <c r="Q40" s="75"/>
      <c r="R40" s="72"/>
      <c r="S40" s="75"/>
      <c r="T40" s="32" t="s">
        <v>45</v>
      </c>
    </row>
    <row r="41" spans="1:20" ht="24.75" customHeight="1">
      <c r="A41" s="17"/>
      <c r="B41" s="85" t="s">
        <v>32</v>
      </c>
      <c r="C41" s="74"/>
      <c r="D41" s="75"/>
      <c r="E41" s="31" t="s">
        <v>36</v>
      </c>
      <c r="F41" s="8"/>
      <c r="H41" s="15">
        <v>500939.49</v>
      </c>
      <c r="J41" s="81">
        <v>488625.69</v>
      </c>
      <c r="K41" s="75"/>
      <c r="M41" s="81">
        <v>500939.49</v>
      </c>
      <c r="N41" s="75"/>
      <c r="O41" s="81">
        <v>-12313.8</v>
      </c>
      <c r="P41" s="74"/>
      <c r="Q41" s="75"/>
      <c r="R41" s="81">
        <v>12313.8</v>
      </c>
      <c r="S41" s="76"/>
      <c r="T41" s="32" t="s">
        <v>46</v>
      </c>
    </row>
    <row r="42" ht="15" customHeight="1"/>
    <row r="44" spans="1:14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23.25" customHeight="1">
      <c r="A45" s="77" t="s">
        <v>56</v>
      </c>
      <c r="B45" s="77"/>
      <c r="C45" s="77"/>
      <c r="D45" s="77"/>
      <c r="E45" s="77"/>
      <c r="F45" s="36">
        <f>SUM(F46:F50)</f>
        <v>37418</v>
      </c>
      <c r="G45" s="37"/>
      <c r="H45" s="35"/>
      <c r="I45" s="35"/>
      <c r="J45" s="35"/>
      <c r="K45" s="35"/>
      <c r="L45" s="35"/>
      <c r="M45" s="35"/>
      <c r="N45" s="35"/>
    </row>
    <row r="46" spans="1:14" ht="12.75">
      <c r="A46" s="78" t="s">
        <v>57</v>
      </c>
      <c r="B46" s="79"/>
      <c r="C46" s="79"/>
      <c r="D46" s="79"/>
      <c r="E46" s="80"/>
      <c r="F46" s="62">
        <v>22878</v>
      </c>
      <c r="G46" s="37"/>
      <c r="H46" s="35"/>
      <c r="I46" s="35"/>
      <c r="J46" s="35"/>
      <c r="K46" s="35"/>
      <c r="L46" s="35"/>
      <c r="M46" s="35"/>
      <c r="N46" s="35"/>
    </row>
    <row r="47" spans="1:14" ht="12.75">
      <c r="A47" s="78" t="s">
        <v>58</v>
      </c>
      <c r="B47" s="79"/>
      <c r="C47" s="79"/>
      <c r="D47" s="79"/>
      <c r="E47" s="80"/>
      <c r="F47" s="62">
        <v>1137</v>
      </c>
      <c r="G47" s="37"/>
      <c r="H47" s="35"/>
      <c r="I47" s="35"/>
      <c r="J47" s="35"/>
      <c r="K47" s="35"/>
      <c r="L47" s="35"/>
      <c r="M47" s="35"/>
      <c r="N47" s="35"/>
    </row>
    <row r="48" spans="1:14" ht="12.75">
      <c r="A48" s="78" t="s">
        <v>59</v>
      </c>
      <c r="B48" s="79"/>
      <c r="C48" s="79"/>
      <c r="D48" s="79"/>
      <c r="E48" s="80"/>
      <c r="F48" s="62">
        <v>7203</v>
      </c>
      <c r="G48" s="37"/>
      <c r="H48" s="35"/>
      <c r="I48" s="35"/>
      <c r="J48" s="35"/>
      <c r="K48" s="35"/>
      <c r="L48" s="35"/>
      <c r="M48" s="35"/>
      <c r="N48" s="35"/>
    </row>
    <row r="49" spans="1:14" ht="12.75">
      <c r="A49" s="90" t="s">
        <v>66</v>
      </c>
      <c r="B49" s="79"/>
      <c r="C49" s="79"/>
      <c r="D49" s="79"/>
      <c r="E49" s="80"/>
      <c r="F49" s="61">
        <v>5600</v>
      </c>
      <c r="G49" s="37"/>
      <c r="H49" s="35"/>
      <c r="I49" s="35"/>
      <c r="J49" s="35"/>
      <c r="K49" s="35"/>
      <c r="L49" s="35"/>
      <c r="M49" s="35"/>
      <c r="N49" s="35"/>
    </row>
    <row r="50" spans="1:14" ht="12.75">
      <c r="A50" s="90" t="s">
        <v>67</v>
      </c>
      <c r="B50" s="79"/>
      <c r="C50" s="79"/>
      <c r="D50" s="79"/>
      <c r="E50" s="80"/>
      <c r="F50" s="38">
        <v>600</v>
      </c>
      <c r="G50" s="37"/>
      <c r="H50" s="35"/>
      <c r="I50" s="35"/>
      <c r="J50" s="35"/>
      <c r="K50" s="35"/>
      <c r="L50" s="35"/>
      <c r="M50" s="35"/>
      <c r="N50" s="35"/>
    </row>
    <row r="51" spans="1:14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2.75">
      <c r="A53" s="145" t="s">
        <v>60</v>
      </c>
      <c r="B53" s="86"/>
      <c r="C53" s="86"/>
      <c r="D53" s="86"/>
      <c r="E53" s="87"/>
      <c r="F53" s="39">
        <f>F54</f>
        <v>4050</v>
      </c>
      <c r="G53" s="40"/>
      <c r="H53" s="35"/>
      <c r="I53" s="35"/>
      <c r="J53" s="35"/>
      <c r="K53" s="35"/>
      <c r="L53" s="35"/>
      <c r="M53" s="35"/>
      <c r="N53" s="35"/>
    </row>
    <row r="54" spans="1:14" ht="12.75">
      <c r="A54" s="146" t="s">
        <v>48</v>
      </c>
      <c r="B54" s="146"/>
      <c r="C54" s="146"/>
      <c r="D54" s="146"/>
      <c r="E54" s="146"/>
      <c r="F54" s="41">
        <v>4050</v>
      </c>
      <c r="G54" s="40"/>
      <c r="H54" s="35"/>
      <c r="I54" s="35"/>
      <c r="J54" s="35"/>
      <c r="K54" s="35"/>
      <c r="L54" s="35"/>
      <c r="M54" s="35"/>
      <c r="N54" s="35"/>
    </row>
    <row r="55" spans="1:14" ht="12.75">
      <c r="A55" s="40"/>
      <c r="B55" s="42"/>
      <c r="C55" s="42"/>
      <c r="D55" s="42"/>
      <c r="E55" s="42"/>
      <c r="F55" s="40"/>
      <c r="G55" s="40"/>
      <c r="H55" s="35"/>
      <c r="I55" s="35"/>
      <c r="J55" s="35"/>
      <c r="K55" s="35"/>
      <c r="L55" s="35"/>
      <c r="M55" s="35"/>
      <c r="N55" s="35"/>
    </row>
    <row r="56" spans="1:14" ht="12.75">
      <c r="A56" s="43"/>
      <c r="B56" s="44"/>
      <c r="C56" s="44"/>
      <c r="D56" s="44"/>
      <c r="E56" s="44"/>
      <c r="F56" s="67" t="s">
        <v>34</v>
      </c>
      <c r="G56" s="68"/>
      <c r="H56" s="69" t="s">
        <v>36</v>
      </c>
      <c r="I56" s="35"/>
      <c r="J56" s="35"/>
      <c r="K56" s="35"/>
      <c r="L56" s="35"/>
      <c r="M56" s="35"/>
      <c r="N56" s="35"/>
    </row>
    <row r="57" spans="1:14" ht="24" customHeight="1">
      <c r="A57" s="145" t="s">
        <v>61</v>
      </c>
      <c r="B57" s="86"/>
      <c r="C57" s="86"/>
      <c r="D57" s="86"/>
      <c r="E57" s="87"/>
      <c r="F57" s="45">
        <f>F58+F59+F60</f>
        <v>198.60000000000002</v>
      </c>
      <c r="G57" s="46">
        <f>G58+G59+G60</f>
        <v>3464.38</v>
      </c>
      <c r="H57" s="63">
        <f>H58+H59+H60</f>
        <v>4075.2899999999995</v>
      </c>
      <c r="I57" s="35"/>
      <c r="J57" s="35"/>
      <c r="K57" s="35"/>
      <c r="L57" s="35"/>
      <c r="M57" s="35"/>
      <c r="N57" s="35"/>
    </row>
    <row r="58" spans="1:14" ht="12.75">
      <c r="A58" s="146" t="s">
        <v>49</v>
      </c>
      <c r="B58" s="146"/>
      <c r="C58" s="146"/>
      <c r="D58" s="146"/>
      <c r="E58" s="146"/>
      <c r="F58" s="47">
        <v>128.8</v>
      </c>
      <c r="G58" s="48">
        <v>2791.55</v>
      </c>
      <c r="H58" s="48">
        <v>2600.39</v>
      </c>
      <c r="I58" s="35"/>
      <c r="J58" s="35"/>
      <c r="K58" s="35"/>
      <c r="L58" s="35"/>
      <c r="M58" s="35"/>
      <c r="N58" s="35"/>
    </row>
    <row r="59" spans="1:14" ht="12.75">
      <c r="A59" s="146" t="s">
        <v>50</v>
      </c>
      <c r="B59" s="146"/>
      <c r="C59" s="146"/>
      <c r="D59" s="146"/>
      <c r="E59" s="146"/>
      <c r="F59" s="47">
        <v>30.6</v>
      </c>
      <c r="G59" s="49">
        <v>0</v>
      </c>
      <c r="H59" s="48">
        <v>791.55</v>
      </c>
      <c r="I59" s="35"/>
      <c r="J59" s="35"/>
      <c r="K59" s="35"/>
      <c r="L59" s="35"/>
      <c r="M59" s="35"/>
      <c r="N59" s="35"/>
    </row>
    <row r="60" spans="1:14" ht="12.75">
      <c r="A60" s="146" t="s">
        <v>51</v>
      </c>
      <c r="B60" s="146"/>
      <c r="C60" s="146"/>
      <c r="D60" s="146"/>
      <c r="E60" s="146"/>
      <c r="F60" s="47">
        <v>39.2</v>
      </c>
      <c r="G60" s="48">
        <v>672.83</v>
      </c>
      <c r="H60" s="48">
        <v>683.35</v>
      </c>
      <c r="I60" s="35"/>
      <c r="J60" s="35"/>
      <c r="K60" s="35"/>
      <c r="L60" s="35"/>
      <c r="M60" s="35"/>
      <c r="N60" s="35"/>
    </row>
    <row r="61" spans="1:14" ht="12.75">
      <c r="A61" s="50"/>
      <c r="B61" s="50"/>
      <c r="C61" s="50"/>
      <c r="D61" s="50"/>
      <c r="E61" s="50"/>
      <c r="F61" s="51"/>
      <c r="G61" s="42"/>
      <c r="H61" s="35"/>
      <c r="I61" s="35"/>
      <c r="J61" s="35"/>
      <c r="K61" s="35"/>
      <c r="L61" s="35"/>
      <c r="M61" s="35"/>
      <c r="N61" s="35"/>
    </row>
    <row r="62" spans="1:14" ht="12.75">
      <c r="A62" s="50"/>
      <c r="B62" s="50"/>
      <c r="C62" s="50"/>
      <c r="D62" s="50"/>
      <c r="E62" s="50"/>
      <c r="F62" s="51"/>
      <c r="G62" s="42"/>
      <c r="H62" s="35"/>
      <c r="I62" s="35"/>
      <c r="J62" s="35"/>
      <c r="K62" s="35"/>
      <c r="L62" s="35"/>
      <c r="M62" s="35"/>
      <c r="N62" s="35"/>
    </row>
    <row r="63" spans="1:14" ht="12.75">
      <c r="A63" s="50"/>
      <c r="B63" s="50"/>
      <c r="C63" s="50"/>
      <c r="D63" s="50"/>
      <c r="E63" s="50"/>
      <c r="F63" s="51"/>
      <c r="G63" s="42"/>
      <c r="H63" s="35"/>
      <c r="I63" s="35"/>
      <c r="J63" s="35"/>
      <c r="K63" s="35"/>
      <c r="L63" s="35"/>
      <c r="M63" s="35"/>
      <c r="N63" s="35"/>
    </row>
    <row r="64" spans="1:14" ht="12.75">
      <c r="A64" s="50"/>
      <c r="B64" s="50"/>
      <c r="C64" s="50"/>
      <c r="D64" s="50"/>
      <c r="E64" s="50"/>
      <c r="F64" s="51"/>
      <c r="G64" s="42"/>
      <c r="H64" s="35"/>
      <c r="I64" s="35"/>
      <c r="J64" s="35"/>
      <c r="K64" s="35"/>
      <c r="L64" s="35"/>
      <c r="M64" s="35"/>
      <c r="N64" s="35"/>
    </row>
    <row r="65" spans="1:14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2.75">
      <c r="A66" s="52" t="s">
        <v>52</v>
      </c>
      <c r="B66" s="52"/>
      <c r="C66" s="53"/>
      <c r="D66" s="54"/>
      <c r="E66" s="35"/>
      <c r="F66" s="35"/>
      <c r="G66" s="55" t="s">
        <v>53</v>
      </c>
      <c r="H66" s="56"/>
      <c r="I66" s="56"/>
      <c r="J66" s="35"/>
      <c r="K66" s="35"/>
      <c r="L66" s="35"/>
      <c r="M66" s="35"/>
      <c r="N66" s="35"/>
    </row>
    <row r="67" spans="1:14" ht="12.75">
      <c r="A67" s="35"/>
      <c r="B67" s="55"/>
      <c r="C67" s="54"/>
      <c r="D67" s="57"/>
      <c r="E67" s="57"/>
      <c r="F67" s="57"/>
      <c r="G67" s="57"/>
      <c r="H67" s="56"/>
      <c r="I67" s="56"/>
      <c r="J67" s="35"/>
      <c r="K67" s="35"/>
      <c r="L67" s="35"/>
      <c r="M67" s="35"/>
      <c r="N67" s="35"/>
    </row>
    <row r="68" spans="1:14" ht="12.75">
      <c r="A68" s="35"/>
      <c r="B68" s="55"/>
      <c r="C68" s="57"/>
      <c r="D68" s="57"/>
      <c r="E68" s="57"/>
      <c r="F68" s="35"/>
      <c r="G68" s="58"/>
      <c r="H68" s="57"/>
      <c r="I68" s="56"/>
      <c r="J68" s="35"/>
      <c r="K68" s="35"/>
      <c r="L68" s="35"/>
      <c r="M68" s="35"/>
      <c r="N68" s="35"/>
    </row>
    <row r="69" spans="1:14" ht="12.75">
      <c r="A69" s="59" t="s">
        <v>54</v>
      </c>
      <c r="B69" s="60"/>
      <c r="C69" s="58"/>
      <c r="D69" s="57"/>
      <c r="E69" s="57"/>
      <c r="F69" s="57"/>
      <c r="G69" s="57"/>
      <c r="H69" s="56"/>
      <c r="I69" s="56"/>
      <c r="J69" s="35"/>
      <c r="K69" s="35"/>
      <c r="L69" s="35"/>
      <c r="M69" s="35"/>
      <c r="N69" s="35"/>
    </row>
    <row r="70" spans="1:14" ht="12.75">
      <c r="A70" s="147" t="s">
        <v>62</v>
      </c>
      <c r="B70" s="148"/>
      <c r="C70" s="58"/>
      <c r="D70" s="55"/>
      <c r="E70" s="57"/>
      <c r="F70" s="57"/>
      <c r="G70" s="57"/>
      <c r="H70" s="56"/>
      <c r="I70" s="56"/>
      <c r="J70" s="35"/>
      <c r="K70" s="35"/>
      <c r="L70" s="35"/>
      <c r="M70" s="35"/>
      <c r="N70" s="35"/>
    </row>
    <row r="71" spans="1:14" ht="12.75">
      <c r="A71" s="147" t="s">
        <v>55</v>
      </c>
      <c r="B71" s="148"/>
      <c r="C71" s="58"/>
      <c r="D71" s="57"/>
      <c r="E71" s="57"/>
      <c r="F71" s="57"/>
      <c r="G71" s="57"/>
      <c r="H71" s="56"/>
      <c r="I71" s="56"/>
      <c r="J71" s="35"/>
      <c r="K71" s="35"/>
      <c r="L71" s="35"/>
      <c r="M71" s="35"/>
      <c r="N71" s="35"/>
    </row>
  </sheetData>
  <sheetProtection/>
  <mergeCells count="159"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9:S39"/>
    <mergeCell ref="B39:D39"/>
    <mergeCell ref="J39:K39"/>
    <mergeCell ref="M39:N39"/>
    <mergeCell ref="O39:Q39"/>
    <mergeCell ref="R40:S40"/>
    <mergeCell ref="A70:B70"/>
    <mergeCell ref="A71:B71"/>
    <mergeCell ref="B33:D33"/>
    <mergeCell ref="B35:D35"/>
    <mergeCell ref="J35:K35"/>
    <mergeCell ref="M35:N35"/>
    <mergeCell ref="B38:D38"/>
    <mergeCell ref="J38:K38"/>
    <mergeCell ref="M38:N38"/>
    <mergeCell ref="B37:D37"/>
    <mergeCell ref="A54:E54"/>
    <mergeCell ref="A57:E57"/>
    <mergeCell ref="A58:E58"/>
    <mergeCell ref="A59:E59"/>
    <mergeCell ref="A60:E60"/>
    <mergeCell ref="R32:S32"/>
    <mergeCell ref="B32:D32"/>
    <mergeCell ref="J32:K32"/>
    <mergeCell ref="M32:N32"/>
    <mergeCell ref="O32:Q32"/>
    <mergeCell ref="A53:E53"/>
    <mergeCell ref="O35:Q35"/>
    <mergeCell ref="R35:S35"/>
    <mergeCell ref="R37:S37"/>
    <mergeCell ref="O38:Q38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O29:Q29"/>
    <mergeCell ref="R29:S29"/>
    <mergeCell ref="J27:K27"/>
    <mergeCell ref="M27:N27"/>
    <mergeCell ref="O27:Q27"/>
    <mergeCell ref="R26:S26"/>
    <mergeCell ref="B26:D26"/>
    <mergeCell ref="J26:K26"/>
    <mergeCell ref="M26:N26"/>
    <mergeCell ref="O26:Q26"/>
    <mergeCell ref="A50:E50"/>
    <mergeCell ref="R27:S27"/>
    <mergeCell ref="B29:D29"/>
    <mergeCell ref="J29:K29"/>
    <mergeCell ref="M29:N29"/>
    <mergeCell ref="T22:T23"/>
    <mergeCell ref="B25:D25"/>
    <mergeCell ref="J25:K25"/>
    <mergeCell ref="M25:N25"/>
    <mergeCell ref="O25:Q25"/>
    <mergeCell ref="R25:S25"/>
    <mergeCell ref="E23:E24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O15:Q16"/>
    <mergeCell ref="T15:T16"/>
    <mergeCell ref="B17:D17"/>
    <mergeCell ref="J17:K17"/>
    <mergeCell ref="M17:N17"/>
    <mergeCell ref="O17:Q17"/>
    <mergeCell ref="R17:S17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J10:K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A1:T2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D3:P3"/>
    <mergeCell ref="C5:O5"/>
    <mergeCell ref="B7:D7"/>
    <mergeCell ref="L7:M7"/>
    <mergeCell ref="O7:Q7"/>
    <mergeCell ref="R7:S7"/>
    <mergeCell ref="B8:D8"/>
    <mergeCell ref="B9:D9"/>
    <mergeCell ref="E19:E20"/>
    <mergeCell ref="E21:E22"/>
    <mergeCell ref="A49:E49"/>
    <mergeCell ref="B10:D10"/>
    <mergeCell ref="A47:E47"/>
    <mergeCell ref="A48:E48"/>
    <mergeCell ref="B27:D27"/>
    <mergeCell ref="B34:D34"/>
    <mergeCell ref="M10:N10"/>
    <mergeCell ref="O10:Q10"/>
    <mergeCell ref="O33:Q33"/>
    <mergeCell ref="R33:S33"/>
    <mergeCell ref="A45:E45"/>
    <mergeCell ref="A46:E46"/>
    <mergeCell ref="R38:S38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2021-02-28T15:35:21Z</dcterms:created>
  <dcterms:modified xsi:type="dcterms:W3CDTF">2021-03-19T12:30:26Z</dcterms:modified>
  <cp:category/>
  <cp:version/>
  <cp:contentType/>
  <cp:contentStatus/>
</cp:coreProperties>
</file>