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<sst xmlns="http://schemas.openxmlformats.org/spreadsheetml/2006/main" count="99" uniqueCount="67">
  <si>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</si>
  <si>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</si>
  <si>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Труда ул, д.27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</si>
  <si>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</si>
  <si>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</si>
  <si>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</si>
  <si>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</si>
  <si>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</si>
  <si>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</si>
  <si>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</si>
  <si>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</si>
  <si>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</si>
  <si>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</si>
  <si>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</si>
  <si>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</si>
  <si>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</si>
  <si>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</si>
  <si>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</si>
  <si>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</si>
  <si>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</si>
  <si>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</si>
  <si>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</si>
  <si>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</si>
  <si>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</si>
  <si>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</si>
  <si>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</si>
  <si>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</si>
  <si>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</si>
  <si>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</si>
  <si>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</si>
  <si>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</si>
  <si>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</si>
  <si>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</si>
  <si>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</si>
  <si>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</si>
  <si>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</si>
  <si>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</si>
  <si>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</si>
  <si>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</si>
  <si>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</si>
  <si>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</si>
  <si>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</si>
  <si>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</si>
  <si>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</si>
  <si>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</si>
  <si>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</si>
  <si>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</si>
  <si>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</si>
  <si>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утилизация листвы</t>
  </si>
  <si>
    <t>ОАО "Ростелеком"</t>
  </si>
  <si>
    <t>ОАО "ВымпелКом"</t>
  </si>
  <si>
    <t xml:space="preserve">ООО Макснет-Системы </t>
  </si>
  <si>
    <t>ЗАО "Электро-ком"</t>
  </si>
  <si>
    <t>Жилстройинвест</t>
  </si>
  <si>
    <t>Костряков Д.В.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</si>
  <si>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</si>
  <si>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</si>
  <si>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</si>
  <si>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</si>
  <si>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</si>
  <si>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дезинфекция подъездов</t>
  </si>
  <si>
    <t>Оплата провайдеров за 2020г.</t>
  </si>
  <si>
    <t>Оплата по нежилым помещениям за 2020г.</t>
  </si>
  <si>
    <t>Воеводская Н.А.</t>
  </si>
  <si>
    <t>ИП "Малинина И.В."</t>
  </si>
  <si>
    <t>ОАО "Калугалифтремстрой"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</si>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</sst>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2" fontId="5" fillId="0" borderId="10" xfId="69" applyNumberFormat="1" applyFont="1" applyBorder="1" applyAlignment="1">
      <alignment vertical="center" wrapText="1"/>
      <protection/>
    </xf>
    <xf numFmtId="0" fontId="0" fillId="0" borderId="0" xfId="69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2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2" fontId="7" fillId="0" borderId="10" xfId="0" applyNumberFormat="1" applyFont="1" applyFill="1" applyBorder="1" applyAlignment="1" applyProtection="1">
      <alignment horizontal="right"/>
      <protection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0" fillId="0" borderId="1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0" xfId="69" applyBorder="1" applyAlignment="1">
      <alignment wrapText="1"/>
      <protection/>
    </xf>
    <xf numFmtId="2" fontId="7" fillId="0" borderId="10" xfId="69" applyNumberFormat="1" applyFont="1" applyBorder="1" applyAlignment="1">
      <alignment horizontal="center" wrapText="1"/>
      <protection/>
    </xf>
    <xf numFmtId="0" fontId="5" fillId="0" borderId="0" xfId="69" applyFont="1" applyAlignment="1">
      <alignment horizont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5" fillId="0" borderId="10" xfId="69" applyFont="1" applyBorder="1" applyAlignment="1">
      <alignment horizontal="center" wrapText="1"/>
      <protection/>
    </xf>
    <xf numFmtId="0" fontId="0" fillId="0" borderId="10" xfId="69" applyFont="1" applyBorder="1" applyAlignment="1">
      <alignment horizontal="center" wrapText="1"/>
      <protection/>
    </xf>
    <xf numFmtId="2" fontId="7" fillId="0" borderId="10" xfId="69" applyNumberFormat="1" applyFont="1" applyFill="1" applyBorder="1" applyAlignment="1">
      <alignment horizontal="center" vertical="center"/>
      <protection/>
    </xf>
    <xf numFmtId="0" fontId="5" fillId="0" borderId="10" xfId="69" applyFont="1" applyBorder="1" applyAlignment="1">
      <alignment wrapText="1"/>
      <protection/>
    </xf>
    <xf numFmtId="4" fontId="5" fillId="0" borderId="10" xfId="69" applyNumberFormat="1" applyFont="1" applyBorder="1" applyAlignment="1">
      <alignment horizont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7" fillId="0" borderId="11" xfId="0" applyNumberFormat="1" applyFont="1" applyFill="1" applyBorder="1" applyAlignment="1" applyProtection="1">
      <alignment horizontal="left" wrapText="1"/>
      <protection/>
    </xf>
    <xf numFmtId="2" fontId="7" fillId="0" borderId="12" xfId="0" applyNumberFormat="1" applyFont="1" applyFill="1" applyBorder="1" applyAlignment="1" applyProtection="1">
      <alignment horizontal="left" wrapText="1"/>
      <protection/>
    </xf>
    <xf numFmtId="2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SheetLayoutView="100" zoomScalePageLayoutView="0" workbookViewId="0" topLeftCell="A1">
      <selection activeCell="B33" sqref="B33:D33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7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0.2539062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5.875" style="1" customWidth="1"/>
    <col min="18" max="18" width="2.625" style="1" customWidth="1"/>
    <col min="19" max="19" width="6.625" style="1" customWidth="1"/>
    <col min="20" max="20" width="27.75390625" style="1" customWidth="1"/>
    <col min="21" max="16384" width="9.125" style="1" customWidth="1"/>
  </cols>
  <sheetData>
    <row r="1" spans="1:20" ht="17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0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4:16" ht="11.25" customHeight="1">
      <c r="D3" s="120" t="s">
        <v>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ht="0.75" customHeight="1"/>
    <row r="5" spans="3:15" ht="18" customHeight="1">
      <c r="C5" s="122" t="s">
        <v>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ht="2.25" customHeight="1"/>
    <row r="7" spans="1:20" ht="38.25">
      <c r="A7" s="2" t="s">
        <v>3</v>
      </c>
      <c r="B7" s="124" t="s">
        <v>4</v>
      </c>
      <c r="C7" s="118"/>
      <c r="D7" s="98"/>
      <c r="E7" s="6" t="s">
        <v>5</v>
      </c>
      <c r="F7" s="2" t="s">
        <v>6</v>
      </c>
      <c r="H7" s="2" t="s">
        <v>34</v>
      </c>
      <c r="J7" s="2" t="s">
        <v>7</v>
      </c>
      <c r="L7" s="124" t="s">
        <v>8</v>
      </c>
      <c r="M7" s="98"/>
      <c r="O7" s="124" t="s">
        <v>9</v>
      </c>
      <c r="P7" s="118"/>
      <c r="Q7" s="98"/>
      <c r="R7" s="124" t="s">
        <v>10</v>
      </c>
      <c r="S7" s="131"/>
      <c r="T7" s="2" t="s">
        <v>11</v>
      </c>
    </row>
    <row r="8" spans="1:20" ht="12.75">
      <c r="A8" s="3"/>
      <c r="B8" s="132" t="s">
        <v>35</v>
      </c>
      <c r="C8" s="66"/>
      <c r="D8" s="67"/>
      <c r="E8" s="23" t="s">
        <v>36</v>
      </c>
      <c r="F8" s="2"/>
      <c r="H8" s="24">
        <f>SUM(H9:H10)</f>
        <v>8470.9</v>
      </c>
      <c r="J8" s="3"/>
      <c r="L8" s="22"/>
      <c r="M8" s="26"/>
      <c r="O8" s="3"/>
      <c r="P8" s="4"/>
      <c r="Q8" s="5"/>
      <c r="R8" s="3"/>
      <c r="S8" s="7"/>
      <c r="T8" s="2"/>
    </row>
    <row r="9" spans="1:20" ht="12.75">
      <c r="A9" s="10"/>
      <c r="B9" s="57" t="s">
        <v>12</v>
      </c>
      <c r="C9" s="133"/>
      <c r="D9" s="134"/>
      <c r="E9" s="11" t="s">
        <v>36</v>
      </c>
      <c r="F9" s="2"/>
      <c r="H9" s="25">
        <v>7497.6</v>
      </c>
      <c r="J9" s="3"/>
      <c r="L9" s="22"/>
      <c r="M9" s="26"/>
      <c r="O9" s="3"/>
      <c r="P9" s="4"/>
      <c r="Q9" s="5"/>
      <c r="R9" s="3"/>
      <c r="S9" s="7"/>
      <c r="T9" s="2"/>
    </row>
    <row r="10" spans="1:20" ht="15" customHeight="1">
      <c r="A10" s="10"/>
      <c r="B10" s="135" t="s">
        <v>37</v>
      </c>
      <c r="C10" s="133"/>
      <c r="D10" s="134"/>
      <c r="E10" s="11" t="s">
        <v>36</v>
      </c>
      <c r="F10" s="8"/>
      <c r="H10" s="25">
        <v>973.3</v>
      </c>
      <c r="J10" s="55"/>
      <c r="K10" s="98"/>
      <c r="M10" s="55"/>
      <c r="N10" s="98"/>
      <c r="O10" s="55"/>
      <c r="P10" s="118"/>
      <c r="Q10" s="98"/>
      <c r="R10" s="55"/>
      <c r="S10" s="63"/>
      <c r="T10" s="8"/>
    </row>
    <row r="11" spans="1:20" ht="0" customHeight="1" hidden="1">
      <c r="A11" s="116">
        <v>1</v>
      </c>
      <c r="B11" s="117" t="s">
        <v>13</v>
      </c>
      <c r="C11" s="100"/>
      <c r="D11" s="101"/>
      <c r="E11" s="11" t="s">
        <v>38</v>
      </c>
      <c r="F11" s="89">
        <v>9.01</v>
      </c>
      <c r="H11" s="89">
        <v>810641.04</v>
      </c>
      <c r="J11" s="90">
        <v>811870.96</v>
      </c>
      <c r="K11" s="101"/>
      <c r="O11" s="90"/>
      <c r="P11" s="100"/>
      <c r="Q11" s="101"/>
      <c r="R11" s="91"/>
      <c r="S11" s="101"/>
      <c r="T11" s="29" t="s">
        <v>39</v>
      </c>
    </row>
    <row r="12" spans="1:20" ht="26.25" customHeight="1">
      <c r="A12" s="99"/>
      <c r="B12" s="102"/>
      <c r="C12" s="103"/>
      <c r="D12" s="104"/>
      <c r="E12" s="11" t="s">
        <v>38</v>
      </c>
      <c r="F12" s="99"/>
      <c r="H12" s="99"/>
      <c r="J12" s="102"/>
      <c r="K12" s="104"/>
      <c r="M12" s="90">
        <v>810641.04</v>
      </c>
      <c r="N12" s="101"/>
      <c r="O12" s="102"/>
      <c r="P12" s="103"/>
      <c r="Q12" s="104"/>
      <c r="R12" s="102"/>
      <c r="S12" s="104"/>
      <c r="T12" s="29" t="s">
        <v>39</v>
      </c>
    </row>
    <row r="13" spans="1:20" ht="0" customHeight="1" hidden="1">
      <c r="A13" s="105">
        <v>1.1</v>
      </c>
      <c r="B13" s="107" t="s">
        <v>14</v>
      </c>
      <c r="C13" s="100"/>
      <c r="D13" s="101"/>
      <c r="E13" s="11" t="s">
        <v>38</v>
      </c>
      <c r="F13" s="108">
        <v>1.05</v>
      </c>
      <c r="H13" s="109">
        <v>94469.88</v>
      </c>
      <c r="J13" s="110">
        <v>94613.22</v>
      </c>
      <c r="K13" s="101"/>
      <c r="M13" s="102"/>
      <c r="N13" s="104"/>
      <c r="O13" s="111"/>
      <c r="P13" s="100"/>
      <c r="Q13" s="101"/>
      <c r="R13" s="112"/>
      <c r="S13" s="113"/>
      <c r="T13" s="95" t="s">
        <v>40</v>
      </c>
    </row>
    <row r="14" spans="1:20" ht="28.5" customHeight="1">
      <c r="A14" s="106"/>
      <c r="B14" s="102"/>
      <c r="C14" s="103"/>
      <c r="D14" s="104"/>
      <c r="E14" s="11" t="s">
        <v>38</v>
      </c>
      <c r="F14" s="99"/>
      <c r="H14" s="103"/>
      <c r="J14" s="102"/>
      <c r="K14" s="104"/>
      <c r="M14" s="97">
        <v>94469.88</v>
      </c>
      <c r="N14" s="98"/>
      <c r="O14" s="102"/>
      <c r="P14" s="103"/>
      <c r="Q14" s="104"/>
      <c r="R14" s="114"/>
      <c r="S14" s="115"/>
      <c r="T14" s="96"/>
    </row>
    <row r="15" spans="1:20" ht="0" customHeight="1" hidden="1">
      <c r="A15" s="80">
        <v>1.2</v>
      </c>
      <c r="B15" s="82" t="s">
        <v>15</v>
      </c>
      <c r="C15" s="100"/>
      <c r="D15" s="101"/>
      <c r="E15" s="11" t="s">
        <v>38</v>
      </c>
      <c r="F15" s="89">
        <v>0.81</v>
      </c>
      <c r="H15" s="89">
        <v>72876.72</v>
      </c>
      <c r="J15" s="90">
        <v>72987.29</v>
      </c>
      <c r="K15" s="84"/>
      <c r="M15" s="90">
        <v>72876.72</v>
      </c>
      <c r="N15" s="84"/>
      <c r="O15" s="90"/>
      <c r="P15" s="83"/>
      <c r="Q15" s="84"/>
      <c r="R15" s="91"/>
      <c r="S15" s="84"/>
      <c r="T15" s="95" t="s">
        <v>40</v>
      </c>
    </row>
    <row r="16" spans="1:20" ht="15" customHeight="1">
      <c r="A16" s="99"/>
      <c r="B16" s="102"/>
      <c r="C16" s="103"/>
      <c r="D16" s="104"/>
      <c r="E16" s="11" t="s">
        <v>38</v>
      </c>
      <c r="F16" s="99"/>
      <c r="H16" s="81"/>
      <c r="J16" s="85"/>
      <c r="K16" s="87"/>
      <c r="M16" s="85"/>
      <c r="N16" s="87"/>
      <c r="O16" s="85"/>
      <c r="P16" s="86"/>
      <c r="Q16" s="87"/>
      <c r="R16" s="85"/>
      <c r="S16" s="87"/>
      <c r="T16" s="96"/>
    </row>
    <row r="17" spans="1:20" ht="15" customHeight="1">
      <c r="A17" s="10">
        <v>1.3</v>
      </c>
      <c r="B17" s="57" t="s">
        <v>16</v>
      </c>
      <c r="C17" s="58"/>
      <c r="D17" s="56"/>
      <c r="E17" s="11" t="s">
        <v>38</v>
      </c>
      <c r="F17" s="12">
        <v>2.93</v>
      </c>
      <c r="H17" s="12">
        <v>263615.76</v>
      </c>
      <c r="J17" s="59">
        <v>264015.73</v>
      </c>
      <c r="K17" s="56"/>
      <c r="M17" s="59">
        <v>263615.76</v>
      </c>
      <c r="N17" s="56"/>
      <c r="O17" s="59"/>
      <c r="P17" s="58"/>
      <c r="Q17" s="56"/>
      <c r="R17" s="55"/>
      <c r="S17" s="63"/>
      <c r="T17" s="51" t="s">
        <v>40</v>
      </c>
    </row>
    <row r="18" spans="1:20" ht="15" customHeight="1">
      <c r="A18" s="10">
        <v>1.4</v>
      </c>
      <c r="B18" s="57" t="s">
        <v>17</v>
      </c>
      <c r="C18" s="58"/>
      <c r="D18" s="56"/>
      <c r="E18" s="27" t="s">
        <v>38</v>
      </c>
      <c r="F18" s="12">
        <v>2.26</v>
      </c>
      <c r="H18" s="12">
        <v>203335.08</v>
      </c>
      <c r="J18" s="59">
        <v>203643.58</v>
      </c>
      <c r="K18" s="56"/>
      <c r="M18" s="59">
        <v>203335.08</v>
      </c>
      <c r="N18" s="56"/>
      <c r="O18" s="59"/>
      <c r="P18" s="58"/>
      <c r="Q18" s="56"/>
      <c r="R18" s="55"/>
      <c r="S18" s="63"/>
      <c r="T18" s="29" t="s">
        <v>41</v>
      </c>
    </row>
    <row r="19" spans="5:20" ht="0" customHeight="1" hidden="1">
      <c r="E19" s="27" t="s">
        <v>38</v>
      </c>
      <c r="T19" s="52"/>
    </row>
    <row r="20" spans="1:20" ht="15" customHeight="1">
      <c r="A20" s="13">
        <v>1.5</v>
      </c>
      <c r="B20" s="57" t="s">
        <v>18</v>
      </c>
      <c r="C20" s="58"/>
      <c r="D20" s="56"/>
      <c r="E20" s="27" t="s">
        <v>38</v>
      </c>
      <c r="F20" s="12">
        <v>1.23</v>
      </c>
      <c r="H20" s="12">
        <v>110664.6</v>
      </c>
      <c r="J20" s="59">
        <v>110832.52</v>
      </c>
      <c r="K20" s="56"/>
      <c r="M20" s="59">
        <v>110664.6</v>
      </c>
      <c r="N20" s="56"/>
      <c r="O20" s="59"/>
      <c r="P20" s="58"/>
      <c r="Q20" s="56"/>
      <c r="R20" s="55"/>
      <c r="S20" s="56"/>
      <c r="T20" s="29" t="s">
        <v>42</v>
      </c>
    </row>
    <row r="21" spans="1:20" ht="14.25" customHeight="1">
      <c r="A21" s="15">
        <v>1.6</v>
      </c>
      <c r="B21" s="92" t="s">
        <v>19</v>
      </c>
      <c r="C21" s="58"/>
      <c r="D21" s="56"/>
      <c r="E21" s="27" t="s">
        <v>38</v>
      </c>
      <c r="F21" s="16">
        <v>0.37</v>
      </c>
      <c r="H21" s="17">
        <v>33289.32</v>
      </c>
      <c r="J21" s="93">
        <v>33339.83</v>
      </c>
      <c r="K21" s="56"/>
      <c r="M21" s="93">
        <v>33289.32</v>
      </c>
      <c r="N21" s="56"/>
      <c r="O21" s="94"/>
      <c r="P21" s="58"/>
      <c r="Q21" s="56"/>
      <c r="R21" s="78"/>
      <c r="S21" s="79"/>
      <c r="T21" s="29" t="s">
        <v>43</v>
      </c>
    </row>
    <row r="22" spans="1:20" ht="0.75" customHeight="1">
      <c r="A22" s="80">
        <v>1.7</v>
      </c>
      <c r="B22" s="82" t="s">
        <v>20</v>
      </c>
      <c r="C22" s="83"/>
      <c r="D22" s="84"/>
      <c r="E22" s="88" t="s">
        <v>38</v>
      </c>
      <c r="F22" s="89">
        <v>0.15</v>
      </c>
      <c r="H22" s="89">
        <v>13495.68</v>
      </c>
      <c r="J22" s="90">
        <v>13516.16</v>
      </c>
      <c r="K22" s="84"/>
      <c r="M22" s="90">
        <v>13495.68</v>
      </c>
      <c r="N22" s="84"/>
      <c r="O22" s="90"/>
      <c r="P22" s="83"/>
      <c r="Q22" s="84"/>
      <c r="R22" s="91"/>
      <c r="S22" s="84"/>
      <c r="T22" s="76" t="s">
        <v>44</v>
      </c>
    </row>
    <row r="23" spans="1:20" ht="27.75" customHeight="1">
      <c r="A23" s="81"/>
      <c r="B23" s="85"/>
      <c r="C23" s="86"/>
      <c r="D23" s="87"/>
      <c r="E23" s="81"/>
      <c r="F23" s="81"/>
      <c r="H23" s="81"/>
      <c r="J23" s="85"/>
      <c r="K23" s="87"/>
      <c r="M23" s="85"/>
      <c r="N23" s="87"/>
      <c r="O23" s="85"/>
      <c r="P23" s="86"/>
      <c r="Q23" s="87"/>
      <c r="R23" s="85"/>
      <c r="S23" s="87"/>
      <c r="T23" s="77"/>
    </row>
    <row r="24" spans="1:20" ht="12.75">
      <c r="A24" s="10">
        <v>1.8</v>
      </c>
      <c r="B24" s="57" t="s">
        <v>21</v>
      </c>
      <c r="C24" s="58"/>
      <c r="D24" s="56"/>
      <c r="E24" s="27" t="s">
        <v>38</v>
      </c>
      <c r="F24" s="12">
        <v>0.15</v>
      </c>
      <c r="H24" s="12">
        <v>13495.68</v>
      </c>
      <c r="J24" s="59">
        <v>13516.16</v>
      </c>
      <c r="K24" s="56"/>
      <c r="M24" s="59">
        <v>13495.68</v>
      </c>
      <c r="N24" s="56"/>
      <c r="O24" s="59"/>
      <c r="P24" s="58"/>
      <c r="Q24" s="56"/>
      <c r="R24" s="55"/>
      <c r="S24" s="63"/>
      <c r="T24" s="29" t="s">
        <v>45</v>
      </c>
    </row>
    <row r="25" spans="1:20" ht="12.75">
      <c r="A25" s="10">
        <v>1.9</v>
      </c>
      <c r="B25" s="57" t="s">
        <v>22</v>
      </c>
      <c r="C25" s="58"/>
      <c r="D25" s="56"/>
      <c r="E25" s="27" t="s">
        <v>38</v>
      </c>
      <c r="F25" s="12">
        <v>0.06</v>
      </c>
      <c r="H25" s="12">
        <v>5398.32</v>
      </c>
      <c r="J25" s="59">
        <v>5406.51</v>
      </c>
      <c r="K25" s="56"/>
      <c r="M25" s="59">
        <v>5398.32</v>
      </c>
      <c r="N25" s="56"/>
      <c r="O25" s="59"/>
      <c r="P25" s="58"/>
      <c r="Q25" s="56"/>
      <c r="R25" s="55"/>
      <c r="S25" s="63"/>
      <c r="T25" s="29" t="s">
        <v>64</v>
      </c>
    </row>
    <row r="26" spans="1:20" ht="13.5" customHeight="1">
      <c r="A26" s="18">
        <v>2</v>
      </c>
      <c r="B26" s="64" t="s">
        <v>24</v>
      </c>
      <c r="C26" s="58"/>
      <c r="D26" s="56"/>
      <c r="E26" s="27" t="s">
        <v>38</v>
      </c>
      <c r="F26" s="12">
        <v>3.72</v>
      </c>
      <c r="H26" s="12">
        <v>334692.6</v>
      </c>
      <c r="J26" s="59">
        <v>336192.29</v>
      </c>
      <c r="K26" s="56"/>
      <c r="M26" s="59">
        <v>334692.6</v>
      </c>
      <c r="N26" s="56"/>
      <c r="O26" s="59"/>
      <c r="P26" s="58"/>
      <c r="Q26" s="56"/>
      <c r="R26" s="55"/>
      <c r="S26" s="63"/>
      <c r="T26" s="30" t="s">
        <v>65</v>
      </c>
    </row>
    <row r="27" ht="0" customHeight="1" hidden="1">
      <c r="E27" s="27" t="s">
        <v>38</v>
      </c>
    </row>
    <row r="28" spans="1:20" ht="12.75">
      <c r="A28" s="26"/>
      <c r="E28" s="14"/>
      <c r="H28" s="26"/>
      <c r="J28" s="26"/>
      <c r="O28" s="31"/>
      <c r="P28" s="4"/>
      <c r="Q28" s="5"/>
      <c r="T28" s="26"/>
    </row>
    <row r="29" spans="1:20" ht="15" customHeight="1">
      <c r="A29" s="18">
        <v>3</v>
      </c>
      <c r="B29" s="64" t="s">
        <v>25</v>
      </c>
      <c r="C29" s="58"/>
      <c r="D29" s="56"/>
      <c r="E29" s="27" t="s">
        <v>38</v>
      </c>
      <c r="F29" s="12">
        <v>1.61</v>
      </c>
      <c r="H29" s="8"/>
      <c r="J29" s="73">
        <v>203325.78</v>
      </c>
      <c r="K29" s="74"/>
      <c r="L29" s="28"/>
      <c r="M29" s="73">
        <v>25770.32</v>
      </c>
      <c r="N29" s="74"/>
      <c r="O29" s="73">
        <f>J29-M29</f>
        <v>177555.46</v>
      </c>
      <c r="P29" s="75"/>
      <c r="Q29" s="74"/>
      <c r="R29" s="55"/>
      <c r="S29" s="63"/>
      <c r="T29" s="8"/>
    </row>
    <row r="30" spans="1:20" ht="15" customHeight="1">
      <c r="A30" s="10"/>
      <c r="B30" s="57" t="s">
        <v>26</v>
      </c>
      <c r="C30" s="58"/>
      <c r="D30" s="56"/>
      <c r="E30" s="27" t="s">
        <v>38</v>
      </c>
      <c r="F30" s="19"/>
      <c r="H30" s="12">
        <v>144854.16</v>
      </c>
      <c r="J30" s="59">
        <v>145607.98</v>
      </c>
      <c r="K30" s="56"/>
      <c r="M30" s="55"/>
      <c r="N30" s="56"/>
      <c r="O30" s="55"/>
      <c r="P30" s="58"/>
      <c r="Q30" s="56"/>
      <c r="R30" s="55"/>
      <c r="S30" s="63"/>
      <c r="T30" s="8"/>
    </row>
    <row r="31" spans="1:20" ht="15" customHeight="1">
      <c r="A31" s="10"/>
      <c r="B31" s="57" t="s">
        <v>27</v>
      </c>
      <c r="C31" s="58"/>
      <c r="D31" s="56"/>
      <c r="E31" s="27" t="s">
        <v>38</v>
      </c>
      <c r="F31" s="8"/>
      <c r="H31" s="8"/>
      <c r="J31" s="59">
        <v>57717.8</v>
      </c>
      <c r="K31" s="56"/>
      <c r="M31" s="55"/>
      <c r="N31" s="56"/>
      <c r="O31" s="55"/>
      <c r="P31" s="58"/>
      <c r="Q31" s="56"/>
      <c r="R31" s="55"/>
      <c r="S31" s="63"/>
      <c r="T31" s="8"/>
    </row>
    <row r="32" spans="1:20" ht="15" customHeight="1">
      <c r="A32" s="10"/>
      <c r="B32" s="57" t="s">
        <v>28</v>
      </c>
      <c r="C32" s="58"/>
      <c r="D32" s="56"/>
      <c r="E32" s="27" t="s">
        <v>38</v>
      </c>
      <c r="F32" s="8"/>
      <c r="H32" s="8"/>
      <c r="J32" s="55"/>
      <c r="K32" s="56"/>
      <c r="M32" s="59">
        <v>25770.32</v>
      </c>
      <c r="N32" s="56"/>
      <c r="O32" s="55"/>
      <c r="P32" s="58"/>
      <c r="Q32" s="56"/>
      <c r="R32" s="55"/>
      <c r="S32" s="63"/>
      <c r="T32" s="8"/>
    </row>
    <row r="33" spans="1:20" ht="14.25" customHeight="1">
      <c r="A33" s="10"/>
      <c r="B33" s="57" t="s">
        <v>29</v>
      </c>
      <c r="C33" s="58"/>
      <c r="D33" s="56"/>
      <c r="E33" s="20"/>
      <c r="F33" s="19"/>
      <c r="H33" s="8"/>
      <c r="J33" s="55"/>
      <c r="K33" s="56"/>
      <c r="M33" s="55"/>
      <c r="N33" s="56"/>
      <c r="O33" s="55"/>
      <c r="P33" s="58"/>
      <c r="Q33" s="56"/>
      <c r="R33" s="55"/>
      <c r="S33" s="63"/>
      <c r="T33" s="8"/>
    </row>
    <row r="34" ht="0" customHeight="1" hidden="1"/>
    <row r="35" spans="1:20" ht="15" customHeight="1">
      <c r="A35" s="18">
        <v>4</v>
      </c>
      <c r="B35" s="64" t="s">
        <v>30</v>
      </c>
      <c r="C35" s="58"/>
      <c r="D35" s="56"/>
      <c r="E35" s="27" t="s">
        <v>38</v>
      </c>
      <c r="F35" s="8"/>
      <c r="H35" s="12">
        <v>591241.03</v>
      </c>
      <c r="J35" s="59">
        <v>610715.31</v>
      </c>
      <c r="K35" s="56"/>
      <c r="M35" s="59">
        <v>591241.03</v>
      </c>
      <c r="N35" s="56"/>
      <c r="O35" s="59"/>
      <c r="P35" s="58"/>
      <c r="Q35" s="56"/>
      <c r="R35" s="55"/>
      <c r="S35" s="63"/>
      <c r="T35" s="8"/>
    </row>
    <row r="36" spans="1:20" ht="15" customHeight="1">
      <c r="A36" s="21"/>
      <c r="B36" s="57" t="s">
        <v>31</v>
      </c>
      <c r="C36" s="58"/>
      <c r="D36" s="56"/>
      <c r="E36" s="27" t="s">
        <v>38</v>
      </c>
      <c r="F36" s="8"/>
      <c r="H36" s="9" t="s">
        <v>23</v>
      </c>
      <c r="J36" s="59">
        <v>16547.06</v>
      </c>
      <c r="K36" s="56"/>
      <c r="M36" s="55" t="s">
        <v>23</v>
      </c>
      <c r="N36" s="56"/>
      <c r="O36" s="59"/>
      <c r="P36" s="58"/>
      <c r="Q36" s="56"/>
      <c r="R36" s="55"/>
      <c r="S36" s="56"/>
      <c r="T36" s="30" t="s">
        <v>46</v>
      </c>
    </row>
    <row r="37" spans="1:20" ht="15" customHeight="1">
      <c r="A37" s="13"/>
      <c r="B37" s="57" t="s">
        <v>32</v>
      </c>
      <c r="C37" s="58"/>
      <c r="D37" s="56"/>
      <c r="E37" s="27" t="s">
        <v>38</v>
      </c>
      <c r="F37" s="19"/>
      <c r="H37" s="12">
        <v>354444.46</v>
      </c>
      <c r="J37" s="59">
        <v>356043.9</v>
      </c>
      <c r="K37" s="56"/>
      <c r="M37" s="59">
        <v>354444.46</v>
      </c>
      <c r="N37" s="56"/>
      <c r="O37" s="59"/>
      <c r="P37" s="58"/>
      <c r="Q37" s="56"/>
      <c r="R37" s="55"/>
      <c r="S37" s="56"/>
      <c r="T37" s="29" t="s">
        <v>47</v>
      </c>
    </row>
    <row r="38" spans="1:20" ht="15" customHeight="1">
      <c r="A38" s="13"/>
      <c r="B38" s="57" t="s">
        <v>33</v>
      </c>
      <c r="C38" s="58"/>
      <c r="D38" s="56"/>
      <c r="E38" s="27" t="s">
        <v>38</v>
      </c>
      <c r="F38" s="8"/>
      <c r="H38" s="12">
        <v>236796.57</v>
      </c>
      <c r="J38" s="59">
        <v>238124.35</v>
      </c>
      <c r="K38" s="56"/>
      <c r="M38" s="59">
        <v>236796.57</v>
      </c>
      <c r="N38" s="56"/>
      <c r="O38" s="59"/>
      <c r="P38" s="58"/>
      <c r="Q38" s="56"/>
      <c r="R38" s="55"/>
      <c r="S38" s="56"/>
      <c r="T38" s="29" t="s">
        <v>47</v>
      </c>
    </row>
    <row r="39" ht="15" customHeight="1"/>
    <row r="40" spans="1:6" s="33" customFormat="1" ht="26.25" customHeight="1">
      <c r="A40" s="71" t="s">
        <v>59</v>
      </c>
      <c r="B40" s="71"/>
      <c r="C40" s="71"/>
      <c r="D40" s="71"/>
      <c r="E40" s="71"/>
      <c r="F40" s="32">
        <f>SUM(F41:F43)</f>
        <v>25770.32</v>
      </c>
    </row>
    <row r="41" spans="1:6" s="33" customFormat="1" ht="12.75">
      <c r="A41" s="128" t="s">
        <v>66</v>
      </c>
      <c r="B41" s="129"/>
      <c r="C41" s="129"/>
      <c r="D41" s="129"/>
      <c r="E41" s="130"/>
      <c r="F41" s="50">
        <v>20480</v>
      </c>
    </row>
    <row r="42" spans="1:6" s="33" customFormat="1" ht="12.75">
      <c r="A42" s="47" t="s">
        <v>48</v>
      </c>
      <c r="B42" s="48"/>
      <c r="C42" s="48"/>
      <c r="D42" s="48"/>
      <c r="E42" s="46"/>
      <c r="F42" s="34">
        <v>2090.32</v>
      </c>
    </row>
    <row r="43" spans="1:6" s="33" customFormat="1" ht="12.75">
      <c r="A43" s="49" t="s">
        <v>60</v>
      </c>
      <c r="B43" s="45"/>
      <c r="C43" s="45"/>
      <c r="D43" s="45"/>
      <c r="E43" s="46"/>
      <c r="F43" s="34">
        <v>3200</v>
      </c>
    </row>
    <row r="44" s="33" customFormat="1" ht="12.75"/>
    <row r="45" s="33" customFormat="1" ht="12.75"/>
    <row r="46" spans="1:7" s="33" customFormat="1" ht="12.75">
      <c r="A46" s="71" t="s">
        <v>61</v>
      </c>
      <c r="B46" s="71"/>
      <c r="C46" s="71"/>
      <c r="D46" s="71"/>
      <c r="E46" s="71"/>
      <c r="F46" s="72">
        <f>F47+F48+F49+F50</f>
        <v>17148</v>
      </c>
      <c r="G46" s="72"/>
    </row>
    <row r="47" spans="1:7" s="33" customFormat="1" ht="12.75">
      <c r="A47" s="53" t="s">
        <v>49</v>
      </c>
      <c r="B47" s="53"/>
      <c r="C47" s="53"/>
      <c r="D47" s="53"/>
      <c r="E47" s="53"/>
      <c r="F47" s="61">
        <v>8100</v>
      </c>
      <c r="G47" s="61"/>
    </row>
    <row r="48" spans="1:7" s="33" customFormat="1" ht="12.75">
      <c r="A48" s="53" t="s">
        <v>50</v>
      </c>
      <c r="B48" s="53"/>
      <c r="C48" s="53"/>
      <c r="D48" s="53"/>
      <c r="E48" s="53"/>
      <c r="F48" s="70">
        <v>1692</v>
      </c>
      <c r="G48" s="70"/>
    </row>
    <row r="49" spans="1:7" s="33" customFormat="1" ht="12.75">
      <c r="A49" s="53" t="s">
        <v>51</v>
      </c>
      <c r="B49" s="53"/>
      <c r="C49" s="53"/>
      <c r="D49" s="53"/>
      <c r="E49" s="53"/>
      <c r="F49" s="70">
        <v>3576</v>
      </c>
      <c r="G49" s="70"/>
    </row>
    <row r="50" spans="1:7" s="33" customFormat="1" ht="12.75">
      <c r="A50" s="60" t="s">
        <v>52</v>
      </c>
      <c r="B50" s="53"/>
      <c r="C50" s="53"/>
      <c r="D50" s="53"/>
      <c r="E50" s="53"/>
      <c r="F50" s="61">
        <v>3780</v>
      </c>
      <c r="G50" s="61"/>
    </row>
    <row r="51" s="33" customFormat="1" ht="12.75"/>
    <row r="52" spans="5:7" s="33" customFormat="1" ht="12.75">
      <c r="E52" s="35" t="s">
        <v>36</v>
      </c>
      <c r="F52" s="62" t="s">
        <v>38</v>
      </c>
      <c r="G52" s="62"/>
    </row>
    <row r="53" spans="1:7" s="33" customFormat="1" ht="12.75">
      <c r="A53" s="65" t="s">
        <v>62</v>
      </c>
      <c r="B53" s="66"/>
      <c r="C53" s="66"/>
      <c r="D53" s="67"/>
      <c r="E53" s="36">
        <f>E54+E55</f>
        <v>973.3</v>
      </c>
      <c r="F53" s="68">
        <f>F54+F55</f>
        <v>27432.08</v>
      </c>
      <c r="G53" s="68"/>
    </row>
    <row r="54" spans="1:7" s="33" customFormat="1" ht="12.75">
      <c r="A54" s="53" t="s">
        <v>53</v>
      </c>
      <c r="B54" s="53"/>
      <c r="C54" s="53"/>
      <c r="D54" s="53"/>
      <c r="E54" s="37">
        <v>751.3</v>
      </c>
      <c r="F54" s="69">
        <v>23232.08</v>
      </c>
      <c r="G54" s="69"/>
    </row>
    <row r="55" spans="1:7" s="33" customFormat="1" ht="12.75">
      <c r="A55" s="53" t="s">
        <v>54</v>
      </c>
      <c r="B55" s="53"/>
      <c r="C55" s="53"/>
      <c r="D55" s="53"/>
      <c r="E55" s="37">
        <v>222</v>
      </c>
      <c r="F55" s="54">
        <v>4200</v>
      </c>
      <c r="G55" s="54"/>
    </row>
    <row r="56" s="33" customFormat="1" ht="12.75"/>
    <row r="57" s="33" customFormat="1" ht="12.75"/>
    <row r="58" s="33" customFormat="1" ht="12.75"/>
    <row r="59" spans="1:9" s="33" customFormat="1" ht="12.75">
      <c r="A59" s="38" t="s">
        <v>55</v>
      </c>
      <c r="B59" s="38"/>
      <c r="C59" s="39"/>
      <c r="D59" s="40"/>
      <c r="G59" s="41" t="s">
        <v>56</v>
      </c>
      <c r="H59" s="42"/>
      <c r="I59" s="42"/>
    </row>
    <row r="60" spans="2:9" s="33" customFormat="1" ht="12.75">
      <c r="B60" s="41"/>
      <c r="C60" s="40"/>
      <c r="D60" s="43"/>
      <c r="E60" s="43"/>
      <c r="F60" s="43"/>
      <c r="G60" s="43"/>
      <c r="H60" s="42"/>
      <c r="I60" s="42"/>
    </row>
    <row r="61" spans="2:9" s="33" customFormat="1" ht="12.75">
      <c r="B61" s="43"/>
      <c r="C61" s="43"/>
      <c r="D61" s="43"/>
      <c r="E61" s="43"/>
      <c r="F61" s="43"/>
      <c r="G61" s="43"/>
      <c r="H61" s="42"/>
      <c r="I61" s="42"/>
    </row>
    <row r="62" spans="2:9" s="33" customFormat="1" ht="12.75">
      <c r="B62" s="41"/>
      <c r="C62" s="43"/>
      <c r="D62" s="43"/>
      <c r="E62" s="43"/>
      <c r="G62" s="44"/>
      <c r="H62" s="43"/>
      <c r="I62" s="42"/>
    </row>
    <row r="63" spans="1:9" s="33" customFormat="1" ht="12.75">
      <c r="A63" s="125" t="s">
        <v>57</v>
      </c>
      <c r="B63" s="125"/>
      <c r="C63" s="125"/>
      <c r="D63" s="125"/>
      <c r="E63" s="43"/>
      <c r="F63" s="43"/>
      <c r="G63" s="43"/>
      <c r="H63" s="42"/>
      <c r="I63" s="42"/>
    </row>
    <row r="64" spans="1:9" s="33" customFormat="1" ht="12.75">
      <c r="A64" s="126" t="s">
        <v>63</v>
      </c>
      <c r="B64" s="127"/>
      <c r="C64" s="44"/>
      <c r="D64" s="41"/>
      <c r="E64" s="43"/>
      <c r="F64" s="43"/>
      <c r="G64" s="43"/>
      <c r="H64" s="42"/>
      <c r="I64" s="42"/>
    </row>
    <row r="65" spans="1:9" s="33" customFormat="1" ht="12.75">
      <c r="A65" s="126" t="s">
        <v>58</v>
      </c>
      <c r="B65" s="127"/>
      <c r="C65" s="44"/>
      <c r="D65" s="43"/>
      <c r="E65" s="43"/>
      <c r="F65" s="43"/>
      <c r="G65" s="43"/>
      <c r="H65" s="42"/>
      <c r="I65" s="42"/>
    </row>
  </sheetData>
  <sheetProtection/>
  <mergeCells count="152">
    <mergeCell ref="A1:T2"/>
    <mergeCell ref="A63:D63"/>
    <mergeCell ref="A64:B64"/>
    <mergeCell ref="A65:B65"/>
    <mergeCell ref="A41:E41"/>
    <mergeCell ref="R7:S7"/>
    <mergeCell ref="B8:D8"/>
    <mergeCell ref="B9:D9"/>
    <mergeCell ref="A40:E40"/>
    <mergeCell ref="B10:D10"/>
    <mergeCell ref="J10:K10"/>
    <mergeCell ref="M10:N10"/>
    <mergeCell ref="O10:Q10"/>
    <mergeCell ref="D3:P3"/>
    <mergeCell ref="C5:O5"/>
    <mergeCell ref="B7:D7"/>
    <mergeCell ref="L7:M7"/>
    <mergeCell ref="O7:Q7"/>
    <mergeCell ref="O13:Q14"/>
    <mergeCell ref="R13:S14"/>
    <mergeCell ref="R10:S10"/>
    <mergeCell ref="A11:A12"/>
    <mergeCell ref="B11:D12"/>
    <mergeCell ref="F11:F12"/>
    <mergeCell ref="H11:H12"/>
    <mergeCell ref="J11:K12"/>
    <mergeCell ref="O11:Q12"/>
    <mergeCell ref="R11:S12"/>
    <mergeCell ref="M12:N13"/>
    <mergeCell ref="A13:A14"/>
    <mergeCell ref="B13:D14"/>
    <mergeCell ref="F13:F14"/>
    <mergeCell ref="H13:H14"/>
    <mergeCell ref="J13:K14"/>
    <mergeCell ref="R17:S17"/>
    <mergeCell ref="T13:T14"/>
    <mergeCell ref="M14:N14"/>
    <mergeCell ref="A15:A16"/>
    <mergeCell ref="B15:D16"/>
    <mergeCell ref="F15:F16"/>
    <mergeCell ref="H15:H16"/>
    <mergeCell ref="J15:K16"/>
    <mergeCell ref="M15:N16"/>
    <mergeCell ref="O15:Q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4:D24"/>
    <mergeCell ref="J24:K24"/>
    <mergeCell ref="M24:N24"/>
    <mergeCell ref="O24:Q24"/>
    <mergeCell ref="R24:S24"/>
    <mergeCell ref="R25:S25"/>
    <mergeCell ref="B25:D25"/>
    <mergeCell ref="J25:K25"/>
    <mergeCell ref="M25:N25"/>
    <mergeCell ref="O25:Q25"/>
    <mergeCell ref="R26:S26"/>
    <mergeCell ref="B29:D29"/>
    <mergeCell ref="J29:K29"/>
    <mergeCell ref="M29:N29"/>
    <mergeCell ref="O29:Q29"/>
    <mergeCell ref="R29:S29"/>
    <mergeCell ref="B26:D26"/>
    <mergeCell ref="J26:K26"/>
    <mergeCell ref="M26:N26"/>
    <mergeCell ref="O26:Q26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A46:E46"/>
    <mergeCell ref="F46:G46"/>
    <mergeCell ref="R33:S33"/>
    <mergeCell ref="B33:D33"/>
    <mergeCell ref="J33:K33"/>
    <mergeCell ref="A53:D53"/>
    <mergeCell ref="F53:G53"/>
    <mergeCell ref="A54:D54"/>
    <mergeCell ref="F54:G54"/>
    <mergeCell ref="A47:E47"/>
    <mergeCell ref="F47:G47"/>
    <mergeCell ref="A48:E48"/>
    <mergeCell ref="F48:G48"/>
    <mergeCell ref="A49:E49"/>
    <mergeCell ref="F49:G49"/>
    <mergeCell ref="M33:N33"/>
    <mergeCell ref="O33:Q33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7:S37"/>
    <mergeCell ref="B37:D37"/>
    <mergeCell ref="J37:K37"/>
    <mergeCell ref="M37:N37"/>
    <mergeCell ref="O37:Q37"/>
    <mergeCell ref="A55:D55"/>
    <mergeCell ref="F55:G55"/>
    <mergeCell ref="R38:S38"/>
    <mergeCell ref="B38:D38"/>
    <mergeCell ref="J38:K38"/>
    <mergeCell ref="M38:N38"/>
    <mergeCell ref="O38:Q38"/>
    <mergeCell ref="A50:E50"/>
    <mergeCell ref="F50:G50"/>
    <mergeCell ref="F52:G5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2021-02-25T13:04:07Z</cp:lastPrinted>
  <dcterms:created xsi:type="dcterms:W3CDTF">2021-02-25T11:37:37Z</dcterms:created>
  <dcterms:modified xsi:type="dcterms:W3CDTF">2021-03-17T11:00:06Z</dcterms:modified>
  <cp:category/>
  <cp:version/>
  <cp:contentType/>
  <cp:contentStatus/>
</cp:coreProperties>
</file>